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Курсовая - ЛСР по Методике 2020" sheetId="1" r:id="rId1"/>
  </sheets>
  <definedNames>
    <definedName name="_xlnm.Print_Titles" localSheetId="0">'Курсовая - ЛСР по Методике 2020'!$38:$38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<sst xmlns="http://schemas.openxmlformats.org/spreadsheetml/2006/main" count="1496" uniqueCount="328">
  <si>
    <t>Приложение № 3</t>
  </si>
  <si>
    <t>Утверждено приказом № 421 от 4 августа 2020 г. Минстроя РФ в редакции приказа № 557 от 7 июля 2022 г.</t>
  </si>
  <si>
    <t>Наименование программного продукта</t>
  </si>
  <si>
    <t>ГРАНД-Смета, версия 2023.1</t>
  </si>
  <si>
    <t xml:space="preserve">Наименование редакции сметных нормативов  </t>
  </si>
  <si>
    <t/>
  </si>
  <si>
    <t xml:space="preserve">Реквизиты приказа  Минстроя России  об утверждении дополнений и изменений к сметным нормативам </t>
  </si>
  <si>
    <t>УЧЕБНАЯ БАЗА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</si>
  <si>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</si>
  <si>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</si>
  <si>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</si>
  <si>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</si>
  <si>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 xml:space="preserve">Наименование зоны субъекта Российской Федерации </t>
  </si>
  <si>
    <t>Капитальный ремонт крыши</t>
  </si>
  <si>
    <t>(наименование стройки)</t>
  </si>
  <si>
    <t>Многоквартирный жилой дом по адресу: г.Рязань, ул. Колхозная д.8</t>
  </si>
  <si>
    <t>(наименование объекта капитального строительства)</t>
  </si>
  <si>
    <t xml:space="preserve">ЛОКАЛЬНЫЙ СМЕТНЫЙ РАСЧЕТ (СМЕТА) № </t>
  </si>
  <si>
    <t>Курсовая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</si>
  <si>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</si>
  <si>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</si>
  <si>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</si>
  <si>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</si>
  <si>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</si>
  <si>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</si>
  <si>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уровне цен 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</si>
  <si>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</si>
  <si>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</si>
  <si>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</si>
  <si>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</si>
  <si>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</si>
  <si>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</si>
  <si>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</si>
  <si>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</si>
  <si>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</si>
  <si>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</si>
  <si>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</si>
  <si>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</si>
  <si>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</si>
  <si>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</si>
  <si>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</si>
  <si>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</si>
  <si>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</si>
  <si>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</si>
  <si>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</si>
  <si>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</si>
  <si>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</si>
  <si>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</si>
  <si>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</si>
  <si>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</si>
  <si>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</si>
  <si>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Демонтажные работы</t>
  </si>
  <si>
    <t>1</t>
  </si>
  <si>
    <t>ГЭСН46-04-008-02</t>
  </si>
  <si>
    <t>Разборка покрытий кровель: из листовой стали</t>
  </si>
  <si>
    <t>100 м2</t>
  </si>
  <si>
    <t>ОТ(ЗТ)</t>
  </si>
  <si>
    <t>чел.-ч</t>
  </si>
  <si>
    <t>1-100-20</t>
  </si>
  <si>
    <t>Средний разряд работы 2,0 (ср 2)</t>
  </si>
  <si>
    <t>2</t>
  </si>
  <si>
    <t>ЭМ</t>
  </si>
  <si>
    <t>91.06.03-055</t>
  </si>
  <si>
    <t>Лебедки электрические тяговым усилием 19,62 кН (2 т)</t>
  </si>
  <si>
    <t>маш.час</t>
  </si>
  <si>
    <t>Итого прямые затраты</t>
  </si>
  <si>
    <t>ФОТ</t>
  </si>
  <si>
    <t>Пр/812-040.2-1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</si>
  <si>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</si>
  <si>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%</t>
  </si>
  <si>
    <t>Пр/774-040.2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</si>
  <si>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</si>
  <si>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Всего по позиции</t>
  </si>
  <si>
    <t>ГЭСНр58-01-002-01</t>
  </si>
  <si>
    <t>Разборка слуховых окон: прямоугольных двускатных</t>
  </si>
  <si>
    <t>100 шт</t>
  </si>
  <si>
    <t>1-100-22</t>
  </si>
  <si>
    <t>Средний разряд работы 2,2 (ср 2,2)</t>
  </si>
  <si>
    <t>91.06.03-060</t>
  </si>
  <si>
    <t>Лебедки электрические тяговым усилием до 5,79 кН (0,59 т)</t>
  </si>
  <si>
    <t>4</t>
  </si>
  <si>
    <t>М</t>
  </si>
  <si>
    <t>999-9900</t>
  </si>
  <si>
    <t>Строительный мусор</t>
  </si>
  <si>
    <t>т</t>
  </si>
  <si>
    <t>Пр/812-092.0-1</t>
  </si>
  <si>
    <t>НР Крыши, кровли (ремонтно-строительные)</t>
  </si>
  <si>
    <t>Пр/774-092.0</t>
  </si>
  <si>
    <t>СП Крыши, кровли (ремонтно-строительные)</t>
  </si>
  <si>
    <t>11</t>
  </si>
  <si>
    <t>ГЭСНр58-01-001-01</t>
  </si>
  <si>
    <t>Разборка деревянных элементов конструкций крыш: обрешетки из брусков с прозорами</t>
  </si>
  <si>
    <t>ОТм(ЗТм)</t>
  </si>
  <si>
    <t>91.05.01-017</t>
  </si>
  <si>
    <t>Краны башенные, грузоподъемность 8 т</t>
  </si>
  <si>
    <t>4-100-060</t>
  </si>
  <si>
    <t>ОТм(Зтм) Средний разряд машинистов 6</t>
  </si>
  <si>
    <t>16</t>
  </si>
  <si>
    <t>Разборка обшивки вентканалов: из листовой стали</t>
  </si>
  <si>
    <t>6</t>
  </si>
  <si>
    <t>ГЭСНр53-01-001-01</t>
  </si>
  <si>
    <t>Разборка обшивки: неоштукатуренных деревянных стен</t>
  </si>
  <si>
    <t>1-100-16</t>
  </si>
  <si>
    <t>Средний разряд работы 1,6 (ср 1,6)</t>
  </si>
  <si>
    <t>91.05.05-015</t>
  </si>
  <si>
    <t>Краны на автомобильном ходу, грузоподъемность 16 т</t>
  </si>
  <si>
    <t>Пр/812-087.0-1</t>
  </si>
  <si>
    <t>НР Стены (ремонтно-строительные)</t>
  </si>
  <si>
    <t>Пр/774-087.0</t>
  </si>
  <si>
    <t>СП Стены (ремонтно-строительные)</t>
  </si>
  <si>
    <t>17</t>
  </si>
  <si>
    <t>ГЭСНр53-01-001-04</t>
  </si>
  <si>
    <t>Разборка каркаса деревянных стен: из брусьев</t>
  </si>
  <si>
    <t>1-100-14</t>
  </si>
  <si>
    <t>Средний разряд работы 1,4 (ср 1,4)</t>
  </si>
  <si>
    <t>Итоги по разделу 1 Демонтажные работы 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</si>
  <si>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</si>
  <si>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</si>
  <si>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</si>
  <si>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</si>
  <si>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Оплата труда машинистов (Отм)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</si>
  <si>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</si>
  <si>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</si>
  <si>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</si>
  <si>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оплата труда машинистов (Отм)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</si>
  <si>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</si>
  <si>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</si>
  <si>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</si>
  <si>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</si>
  <si>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</si>
  <si>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Демонтажные работы</t>
  </si>
  <si>
    <t>Раздел 2. Отделочные работы</t>
  </si>
  <si>
    <t>Кровля</t>
  </si>
  <si>
    <t>13</t>
  </si>
  <si>
    <t>ГЭСНр58-01-012-02</t>
  </si>
  <si>
    <t>Устройство обрешетки с прозорами из досок и брусков под кровлю: из листовой стали</t>
  </si>
  <si>
    <t>91.06.06-048</t>
  </si>
  <si>
    <t>Подъемники одномачтовые, грузоподъемность до 500 кг, высота подъема 45 м</t>
  </si>
  <si>
    <t>4-100-030</t>
  </si>
  <si>
    <t>ОТм(Зтм) Средний разряд машинистов 3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</si>
  <si>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</si>
  <si>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</si>
  <si>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</si>
  <si>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</si>
  <si>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01.7.15.06-0111</t>
  </si>
  <si>
    <t>Гвозди строительные</t>
  </si>
  <si>
    <t>11.1.03.05-0065</t>
  </si>
  <si>
    <t>Доска необрезная хвойных пород, естественной влажности, длина 2-6,5 м, ширина 100-250, толщина 30-50 мм, сорт III</t>
  </si>
  <si>
    <t>м3</t>
  </si>
  <si>
    <t>Окна</t>
  </si>
  <si>
    <t>14</t>
  </si>
  <si>
    <t>ГЭСН10-01-003-01</t>
  </si>
  <si>
    <t>Устройство слуховых окон</t>
  </si>
  <si>
    <t>шт</t>
  </si>
  <si>
    <t>Приказ от 14.07.2022 № 571/пр п.67б</t>
  </si>
  <si>
    <t>При применении сметных норм, включенных в сборники ГЭСН,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</t>
  </si>
  <si>
    <t>1-100-30</t>
  </si>
  <si>
    <t>Средний разряд работы 3,0 (ср 3)</t>
  </si>
  <si>
    <t>01.7.03.04-0001</t>
  </si>
  <si>
    <t>Электроэнергия</t>
  </si>
  <si>
    <t>кВт-ч</t>
  </si>
  <si>
    <t>11.1.02.05-0002</t>
  </si>
  <si>
    <t>Лесоматериалы круглые хвойных пород для переработки, диаметр 20-24 см, сорт I-III</t>
  </si>
  <si>
    <t>11.1.03.06-0079</t>
  </si>
  <si>
    <t>Доска обрезная хвойных пород, естественной влажности, длина 2-6,5 м, ширина 100-250 мм, толщина 44-50 мм, сорт III</t>
  </si>
  <si>
    <t>11.1.03.06-0083</t>
  </si>
  <si>
    <t>Доска обрезная хвойных пород, естественной влажности, длина 2-6,5 м, ширина 100-250 мм, толщина 20-22 мм, сорт III</t>
  </si>
  <si>
    <t>14.1</t>
  </si>
  <si>
    <t>01.7.04.11</t>
  </si>
  <si>
    <t>Скобяные изделия</t>
  </si>
  <si>
    <t>компл</t>
  </si>
  <si>
    <t>14.2</t>
  </si>
  <si>
    <t>11.2.07.11</t>
  </si>
  <si>
    <t>Створки оконные</t>
  </si>
  <si>
    <t>м2</t>
  </si>
  <si>
    <t>14.3</t>
  </si>
  <si>
    <t>ФСБЦ-11.2.07.11-0009</t>
  </si>
  <si>
    <t>Створки оконные деревянные, площадь от 0,2 до 1,4 м2</t>
  </si>
  <si>
    <t>14.4</t>
  </si>
  <si>
    <t>ФСБЦ-01.7.04.07-0022</t>
  </si>
  <si>
    <t>Комплект скобяных изделий для отдельных полотен однопольных входных дверей при заполнении отдельными элементами в помещение</t>
  </si>
  <si>
    <t>Пр/812-010.0-1, Приказ № 812/пр от 21.12.2020 п.25</t>
  </si>
  <si>
    <t>НР Деревянные конструкции</t>
  </si>
  <si>
    <t>Пр/774-010.0, Приказ № 774/пр от 11.12.2020 п.16</t>
  </si>
  <si>
    <t>СП Деревянные конструкции</t>
  </si>
  <si>
    <t>15</t>
  </si>
  <si>
    <t>ГЭСН10-01-044-12</t>
  </si>
  <si>
    <t>Обивка слуховых окон оцинкованной кровельной сталью по дереву с одной стороны</t>
  </si>
  <si>
    <t>1-100-25</t>
  </si>
  <si>
    <t>Средний разряд работы 2,5 (ср 2,5)</t>
  </si>
  <si>
    <t>01.7.15.06-0022</t>
  </si>
  <si>
    <t>Гвозди стальные толевые, диаметр 2-3 мм, длина 20-40 мм</t>
  </si>
  <si>
    <t>кг</t>
  </si>
  <si>
    <t>08.3.05.05-0051</t>
  </si>
  <si>
    <t>Сталь листовая оцинкованная, толщина 0,5 мм</t>
  </si>
  <si>
    <t>Крыши</t>
  </si>
  <si>
    <t>3</t>
  </si>
  <si>
    <t>ГЭСНр58-01-005-03</t>
  </si>
  <si>
    <t>Ремонт деревянных элементов конструкций крыш: смена стропильных ног из брусьев</t>
  </si>
  <si>
    <t>100 м</t>
  </si>
  <si>
    <t>08.1.02.11-0001</t>
  </si>
  <si>
    <t>Поковки из квадратных заготовок, масса 1,5-4,5 кг</t>
  </si>
  <si>
    <t>08.3.03.04-0014</t>
  </si>
  <si>
    <t>Проволока светлая, диаметр 3,0 мм</t>
  </si>
  <si>
    <t>3.1</t>
  </si>
  <si>
    <t>11.1.03.01</t>
  </si>
  <si>
    <t>Бруски обрезные</t>
  </si>
  <si>
    <t>3.2</t>
  </si>
  <si>
    <t>ФСБЦ-11.1.03.01-0068</t>
  </si>
  <si>
    <t>Брус обрезной хвойных пород (ель, сосна), естественной влажности, длина 2-6,5 м, ширина 100 и более мм, толщина 100 и более мм, сорт IV</t>
  </si>
  <si>
    <t>Ремонт деревянных элементов конструкций крыш: смена подпорного бруса</t>
  </si>
  <si>
    <t>4.1</t>
  </si>
  <si>
    <t>4.2</t>
  </si>
  <si>
    <t>ФСБЦ-11.1.03.01-0026</t>
  </si>
  <si>
    <t>Бруски обрезные лиственных пород (береза, липа), естественной влажности, длина 2-3,75 м, ширина 20-70 мм, толщина 80-100 мм, сорт III</t>
  </si>
  <si>
    <t>5</t>
  </si>
  <si>
    <t>ГЭСНр58-01-005-04</t>
  </si>
  <si>
    <t>Ремонт деревянных элементов конструкций крыш: смена стропильных ног из досок</t>
  </si>
  <si>
    <t>5.1</t>
  </si>
  <si>
    <t>11.1.03.06</t>
  </si>
  <si>
    <t>Доски обрезные</t>
  </si>
  <si>
    <t>5.2</t>
  </si>
  <si>
    <t>ФСБЦ-11.1.03.06-0076</t>
  </si>
  <si>
    <t>Доска обрезная хвойных пород, естественной влажности, длина 2-6,5 м, ширина 100-250 мм, толщина 30-40 мм, сорт IV</t>
  </si>
  <si>
    <t>7</t>
  </si>
  <si>
    <t>ГЭСН10-01-012-01</t>
  </si>
  <si>
    <t>Обшивка карниза досками обшивки</t>
  </si>
  <si>
    <t>1-100-31</t>
  </si>
  <si>
    <t>Средний разряд работы 3,1 (ср 3,1)</t>
  </si>
  <si>
    <t>01.7.15.06-0122</t>
  </si>
  <si>
    <t>Гвозди стальные строительные, диаметр 1,8 мм, длина 50-60 мм</t>
  </si>
  <si>
    <t>11.1.01.12-0007</t>
  </si>
  <si>
    <t>Доска обшивочная хвойных пород (ель, сосна), сорт АВ, профиль штиль, толщина 13 мм, ширина до 96 мм</t>
  </si>
  <si>
    <t>11.1.03.06-0070</t>
  </si>
  <si>
    <t>Доска обрезная хвойных пород, естественной влажности, длина 2-6,5 м, ширина 100-250 мм, толщина 25 мм, сорт II</t>
  </si>
  <si>
    <t>12.1.02.12-0002</t>
  </si>
  <si>
    <t>Пергамин кровельный, группа горючести Г4, разрывная сила в продольном направлении 215 Н/50 мм, теплостойкость +80 °C, масса 0,19 кг/м2</t>
  </si>
  <si>
    <t>8</t>
  </si>
  <si>
    <t>ГЭСН10-01-008-04</t>
  </si>
  <si>
    <t>Устройство: фронтонов</t>
  </si>
  <si>
    <t>11.1.03.06-0078</t>
  </si>
  <si>
    <t>Доска обрезная хвойных пород, естественной влажности, длина 2-6,5 м, ширина 100-250 мм, толщина 44-50 мм, сорт II</t>
  </si>
  <si>
    <t>10</t>
  </si>
  <si>
    <t>ГЭСНр58-01-012-03</t>
  </si>
  <si>
    <t>Устройство контробрешотки</t>
  </si>
  <si>
    <t>11.1.03.01-0063</t>
  </si>
  <si>
    <t>Бруски обрезные хвойных пород (ель, сосна), естественной влажности, длина 2-6,5 м, ширина 20-90 мм, толщина 20-90 мм, сорт III</t>
  </si>
  <si>
    <t>12</t>
  </si>
  <si>
    <t>ГЭСНр58-01-012-01</t>
  </si>
  <si>
    <t>Устройство обрешетки сплошной из досок</t>
  </si>
  <si>
    <t>11.1.03.05-0061</t>
  </si>
  <si>
    <t>Доска необрезная хвойных пород, естественной влажности, длина 2-6,5 м, ширина 100-250, толщина 25 мм, сорт III</t>
  </si>
  <si>
    <t>18</t>
  </si>
  <si>
    <t>ГЭСН10-01-010-01</t>
  </si>
  <si>
    <t>Установка элементов каркаса: из брусьев</t>
  </si>
  <si>
    <t>1-100-28</t>
  </si>
  <si>
    <t>Средний разряд работы 2,8 (ср 2,8)</t>
  </si>
  <si>
    <t>01.3.01.01-0002</t>
  </si>
  <si>
    <t>Бензин автомобильный АИ-98, АИ-95</t>
  </si>
  <si>
    <t>01.7.15.03-0042</t>
  </si>
  <si>
    <t>Болты с гайками и шайбами строительные</t>
  </si>
  <si>
    <t>11.1.03.01-0066</t>
  </si>
  <si>
    <t>Брус обрезной хвойных пород (ель, сосна), естественной влажности, длина 2-6,5 м, ширина 100 и более мм, толщина 100 и более мм, сорт II</t>
  </si>
  <si>
    <t>12.1.02.06-0012</t>
  </si>
  <si>
    <t>Рубероид кровельный РКК-350</t>
  </si>
  <si>
    <t>14.2.04.01-0001</t>
  </si>
  <si>
    <t>Смола каменноугольная для дорожного строительства</t>
  </si>
  <si>
    <t>14.5.06.03-0002</t>
  </si>
  <si>
    <t>Паста антисептическая</t>
  </si>
  <si>
    <t>20</t>
  </si>
  <si>
    <t>ГЭСНр58-01-013-01</t>
  </si>
  <si>
    <t>Устройство покрытия из рулонных материалов: насухо без промазки кромок</t>
  </si>
  <si>
    <t>1-100-23</t>
  </si>
  <si>
    <t>Средний разряд работы 2,3 (ср 2,3)</t>
  </si>
  <si>
    <t>20.1</t>
  </si>
  <si>
    <t>ФСБЦ-12.1.02.10-0002</t>
  </si>
  <si>
    <t>Материал рулонный полимерный кровельный и гидроизоляционный на основе поливинилхлорида, толщина 1,2 мм</t>
  </si>
  <si>
    <t>Н</t>
  </si>
  <si>
    <t>12.1.02.10</t>
  </si>
  <si>
    <t>Материалы рулонные кровельные</t>
  </si>
  <si>
    <t>Стены</t>
  </si>
  <si>
    <t>9</t>
  </si>
  <si>
    <t>ГЭСН15-04-025-01</t>
  </si>
  <si>
    <t>Улучшенная окраска масляными составами по дереву: стен</t>
  </si>
  <si>
    <t>1-100-35</t>
  </si>
  <si>
    <t>Средний разряд работы 3,5 (ср 3,5)</t>
  </si>
  <si>
    <t>01.7.10.17-0141</t>
  </si>
  <si>
    <t>Пемза</t>
  </si>
  <si>
    <t>01.7.17.11-0011</t>
  </si>
  <si>
    <t>Шкурка шлифовальная двухслойная с зернистостью 40-25</t>
  </si>
  <si>
    <t>01.7.20.08-0051</t>
  </si>
  <si>
    <t>Ветошь хлопчатобумажная цветная</t>
  </si>
  <si>
    <t>14.5.05.01-0002</t>
  </si>
  <si>
    <t>Олифа для улучшенной окраски (10 % натуральной, 90 % комбинированной)</t>
  </si>
  <si>
    <t>14.5.11.01-0003</t>
  </si>
  <si>
    <t>Шпатлевка масляно-клеевая</t>
  </si>
  <si>
    <t>9.1</t>
  </si>
  <si>
    <t>ФСБЦ-14.4.02.04-0114</t>
  </si>
  <si>
    <t>Краска масляная МА-025, цветная</t>
  </si>
  <si>
    <t>14.4.02.04</t>
  </si>
  <si>
    <t>Краски для внутренних работ масляные готовые к применению</t>
  </si>
  <si>
    <t>Пр/812-015.0-1, Приказ № 812/пр от 21.12.2020 п.25</t>
  </si>
  <si>
    <t>НР Отделочные работы</t>
  </si>
  <si>
    <t>Пр/774-015.0, Приказ № 774/пр от 11.12.2020 п.16</t>
  </si>
  <si>
    <t>СП Отделочные работы</t>
  </si>
  <si>
    <t>19</t>
  </si>
  <si>
    <t>Обшивка каркасных стен: досками обшивки</t>
  </si>
  <si>
    <t>Итоги по разделу 2 Отделочные работы :</t>
  </si>
  <si>
    <t xml:space="preserve">               Материалы</t>
  </si>
  <si>
    <t xml:space="preserve">               материалы</t>
  </si>
  <si>
    <t xml:space="preserve">  Итого по разделу 2 Отделочные работы</t>
  </si>
  <si>
    <t>Раздел 3. Вывоз мусора</t>
  </si>
  <si>
    <t>21</t>
  </si>
  <si>
    <t>ФСБЦпг-01-01-01-041</t>
  </si>
  <si>
    <t>Погрузо-разгрузочные работы при автомобильных перевозках: погрузка мусора строительного с погрузкой в ручную</t>
  </si>
  <si>
    <t>22</t>
  </si>
  <si>
    <t>ФСБЦпг-03-21-01-014</t>
  </si>
  <si>
    <t>Перевозка грузов автомобилями-самосвалами грузоподъёмностью 10 т работающих вне карьера на расстоянии: 1 класс груза до 15 км</t>
  </si>
  <si>
    <t>Итоги по разделу 3 Вывоз мусора :</t>
  </si>
  <si>
    <t xml:space="preserve">  Итого по разделу 3 Вывоз мусора</t>
  </si>
  <si>
    <t>Итоги по смете:</t>
  </si>
  <si>
    <t xml:space="preserve">  ВСЕГО по смете</t>
  </si>
  <si>
    <t>Составил:</t>
  </si>
  <si>
    <t>[должность, подпись (инициалы, фамилия)]</t>
  </si>
  <si>
    <t>Проверил:</t>
  </si>
  <si>
    <t>1. Зарегистрирован Министерством юстиции Российской Федерации 10 сентября 2019 г., регистрационный № 55869), с изменениями, внесенными приказом Министерства строительства и жилищно-коммунального хозяйства Российской Федерации от 20 февраля 2021 г. № 79/пр (зарегистрирован Министерством юстиции Российской Федерации 9 августа 2021 г., регистрационный № 64577)</t>
  </si>
  <si>
    <t>² Под прочими затратами понимаются затраты, учитываемые в соответствии с пунктом 184 Методики.</t>
  </si>
  <si>
    <t>³ Под прочими работами понимаются затраты, учитываемые в соответствии с пунктами 122-128 Методики.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</si>
</sst>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00000"/>
    <numFmt numFmtId="182" formatCode="0.0000"/>
    <numFmt numFmtId="183" formatCode="0.00000"/>
    <numFmt numFmtId="184" formatCode="0.000"/>
    <numFmt numFmtId="185" formatCode="0.0"/>
    <numFmt numFmtId="186" formatCode="0.0000000"/>
    <numFmt numFmtId="187" formatCode="#\ ##0"/>
  </numFmts>
  <fonts count="30">
    <font>
      <sz val="11"/>
      <color rgb="FF000000"/>
      <name val="Calibri"/>
      <charset val="204"/>
    </font>
    <font>
      <sz val="8"/>
      <name val="Arial"/>
      <charset val="204"/>
    </font>
    <font>
      <sz val="8"/>
      <color rgb="FF000000"/>
      <name val="Arial"/>
      <charset val="204"/>
    </font>
    <font>
      <sz val="11"/>
      <name val="Times New Roman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b/>
      <sz val="8"/>
      <color rgb="FF000000"/>
      <name val="Arial"/>
      <charset val="204"/>
    </font>
    <font>
      <sz val="8"/>
      <color rgb="FFFFFFFF"/>
      <name val="Arial"/>
      <charset val="204"/>
    </font>
    <font>
      <i/>
      <sz val="8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2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3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wrapText="1"/>
    </xf>
    <xf numFmtId="49" fontId="4" fillId="0" borderId="3" xfId="0" applyNumberFormat="1" applyFont="1" applyFill="1" applyBorder="1" applyAlignment="1" applyProtection="1">
      <alignment horizontal="center" vertical="top"/>
    </xf>
    <xf numFmtId="49" fontId="4" fillId="0" borderId="0" xfId="0" applyNumberFormat="1" applyFont="1" applyFill="1" applyBorder="1" applyAlignment="1" applyProtection="1">
      <alignment horizontal="center" vertical="top"/>
    </xf>
    <xf numFmtId="49" fontId="5" fillId="0" borderId="0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left" wrapText="1"/>
    </xf>
    <xf numFmtId="49" fontId="4" fillId="0" borderId="3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180" fontId="1" fillId="0" borderId="1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180" fontId="1" fillId="0" borderId="2" xfId="0" applyNumberFormat="1" applyFont="1" applyFill="1" applyBorder="1" applyAlignment="1" applyProtection="1">
      <alignment horizontal="right"/>
    </xf>
    <xf numFmtId="2" fontId="1" fillId="0" borderId="0" xfId="0" applyNumberFormat="1" applyFont="1" applyFill="1" applyBorder="1" applyAlignment="1" applyProtection="1">
      <alignment horizontal="right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49" fontId="7" fillId="0" borderId="11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center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center" vertical="top" wrapText="1"/>
    </xf>
    <xf numFmtId="49" fontId="2" fillId="0" borderId="7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center" vertical="top" wrapText="1"/>
    </xf>
    <xf numFmtId="49" fontId="2" fillId="0" borderId="7" xfId="0" applyNumberFormat="1" applyFont="1" applyFill="1" applyBorder="1" applyAlignment="1" applyProtection="1">
      <alignment vertical="center" wrapText="1"/>
    </xf>
    <xf numFmtId="49" fontId="2" fillId="0" borderId="7" xfId="0" applyNumberFormat="1" applyFont="1" applyFill="1" applyBorder="1" applyAlignment="1" applyProtection="1">
      <alignment horizontal="right" vertical="top" wrapText="1"/>
    </xf>
    <xf numFmtId="49" fontId="7" fillId="0" borderId="7" xfId="0" applyNumberFormat="1" applyFont="1" applyFill="1" applyBorder="1" applyAlignment="1" applyProtection="1">
      <alignment horizontal="center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center" wrapText="1"/>
    </xf>
    <xf numFmtId="2" fontId="1" fillId="0" borderId="1" xfId="0" applyNumberFormat="1" applyFont="1" applyFill="1" applyBorder="1" applyAlignment="1" applyProtection="1"/>
    <xf numFmtId="2" fontId="1" fillId="0" borderId="2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49" fontId="7" fillId="0" borderId="1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2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right" vertical="top" wrapText="1"/>
    </xf>
    <xf numFmtId="0" fontId="7" fillId="0" borderId="6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81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180" fontId="2" fillId="0" borderId="0" xfId="0" applyNumberFormat="1" applyFont="1" applyFill="1" applyBorder="1" applyAlignment="1" applyProtection="1">
      <alignment horizontal="right" vertical="top" wrapText="1"/>
    </xf>
    <xf numFmtId="180" fontId="2" fillId="0" borderId="8" xfId="0" applyNumberFormat="1" applyFont="1" applyFill="1" applyBorder="1" applyAlignment="1" applyProtection="1">
      <alignment horizontal="right" vertical="top" wrapText="1"/>
    </xf>
    <xf numFmtId="182" fontId="2" fillId="0" borderId="0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right" vertical="top" wrapText="1"/>
    </xf>
    <xf numFmtId="2" fontId="2" fillId="0" borderId="8" xfId="0" applyNumberFormat="1" applyFont="1" applyFill="1" applyBorder="1" applyAlignment="1" applyProtection="1">
      <alignment horizontal="right" vertical="top" wrapText="1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180" fontId="7" fillId="0" borderId="3" xfId="0" applyNumberFormat="1" applyFont="1" applyFill="1" applyBorder="1" applyAlignment="1" applyProtection="1">
      <alignment horizontal="right" vertical="top" wrapText="1"/>
    </xf>
    <xf numFmtId="180" fontId="7" fillId="0" borderId="6" xfId="0" applyNumberFormat="1" applyFont="1" applyFill="1" applyBorder="1" applyAlignment="1" applyProtection="1">
      <alignment horizontal="right" vertical="top" wrapText="1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180" fontId="7" fillId="0" borderId="2" xfId="0" applyNumberFormat="1" applyFont="1" applyFill="1" applyBorder="1" applyAlignment="1" applyProtection="1">
      <alignment horizontal="right" vertical="top" wrapText="1"/>
    </xf>
    <xf numFmtId="183" fontId="2" fillId="0" borderId="0" xfId="0" applyNumberFormat="1" applyFont="1" applyFill="1" applyBorder="1" applyAlignment="1" applyProtection="1">
      <alignment horizontal="center" vertical="top" wrapText="1"/>
    </xf>
    <xf numFmtId="184" fontId="2" fillId="0" borderId="0" xfId="0" applyNumberFormat="1" applyFont="1" applyFill="1" applyBorder="1" applyAlignment="1" applyProtection="1">
      <alignment horizontal="center" vertical="top" wrapText="1"/>
    </xf>
    <xf numFmtId="49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49" fontId="2" fillId="0" borderId="5" xfId="0" applyNumberFormat="1" applyFont="1" applyFill="1" applyBorder="1" applyAlignment="1" applyProtection="1"/>
    <xf numFmtId="49" fontId="7" fillId="0" borderId="3" xfId="0" applyNumberFormat="1" applyFont="1" applyFill="1" applyBorder="1" applyAlignment="1" applyProtection="1">
      <alignment horizontal="right" vertical="top" wrapText="1"/>
    </xf>
    <xf numFmtId="49" fontId="2" fillId="0" borderId="7" xfId="0" applyNumberFormat="1" applyFont="1" applyFill="1" applyBorder="1" applyAlignment="1" applyProtection="1"/>
    <xf numFmtId="185" fontId="7" fillId="0" borderId="3" xfId="0" applyNumberFormat="1" applyFont="1" applyFill="1" applyBorder="1" applyAlignment="1" applyProtection="1">
      <alignment horizontal="center" vertical="top" wrapText="1"/>
    </xf>
    <xf numFmtId="2" fontId="7" fillId="0" borderId="6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right" vertical="top" wrapText="1"/>
    </xf>
    <xf numFmtId="0" fontId="7" fillId="0" borderId="6" xfId="0" applyNumberFormat="1" applyFont="1" applyFill="1" applyBorder="1" applyAlignment="1" applyProtection="1">
      <alignment horizontal="right" vertical="top"/>
    </xf>
    <xf numFmtId="180" fontId="2" fillId="0" borderId="8" xfId="0" applyNumberFormat="1" applyFont="1" applyFill="1" applyBorder="1" applyAlignment="1" applyProtection="1">
      <alignment horizontal="right" vertical="top"/>
    </xf>
    <xf numFmtId="0" fontId="2" fillId="0" borderId="8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180" fontId="7" fillId="0" borderId="8" xfId="0" applyNumberFormat="1" applyFont="1" applyFill="1" applyBorder="1" applyAlignment="1" applyProtection="1">
      <alignment horizontal="right" vertical="top"/>
    </xf>
    <xf numFmtId="186" fontId="2" fillId="0" borderId="0" xfId="0" applyNumberFormat="1" applyFont="1" applyFill="1" applyBorder="1" applyAlignment="1" applyProtection="1">
      <alignment horizontal="center" vertical="top" wrapText="1"/>
    </xf>
    <xf numFmtId="1" fontId="7" fillId="0" borderId="3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185" fontId="2" fillId="0" borderId="0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horizontal="right" vertical="top" wrapText="1"/>
    </xf>
    <xf numFmtId="49" fontId="9" fillId="0" borderId="0" xfId="0" applyNumberFormat="1" applyFont="1" applyFill="1" applyBorder="1" applyAlignment="1" applyProtection="1">
      <alignment horizontal="right" vertical="top" wrapText="1"/>
    </xf>
    <xf numFmtId="49" fontId="9" fillId="0" borderId="0" xfId="0" applyNumberFormat="1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Border="1" applyAlignment="1" applyProtection="1">
      <alignment horizontal="center" vertical="top" wrapText="1"/>
    </xf>
    <xf numFmtId="185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184" fontId="9" fillId="0" borderId="0" xfId="0" applyNumberFormat="1" applyFont="1" applyFill="1" applyBorder="1" applyAlignment="1" applyProtection="1">
      <alignment horizontal="center" vertical="top" wrapText="1"/>
    </xf>
    <xf numFmtId="2" fontId="9" fillId="0" borderId="0" xfId="0" applyNumberFormat="1" applyFont="1" applyFill="1" applyBorder="1" applyAlignment="1" applyProtection="1">
      <alignment horizontal="right" vertical="top" wrapText="1"/>
    </xf>
    <xf numFmtId="2" fontId="9" fillId="0" borderId="8" xfId="0" applyNumberFormat="1" applyFont="1" applyFill="1" applyBorder="1" applyAlignment="1" applyProtection="1">
      <alignment horizontal="right" vertical="top" wrapText="1"/>
    </xf>
    <xf numFmtId="0" fontId="9" fillId="0" borderId="0" xfId="0" applyNumberFormat="1" applyFont="1" applyFill="1" applyBorder="1" applyAlignment="1" applyProtection="1">
      <alignment wrapText="1"/>
    </xf>
    <xf numFmtId="181" fontId="9" fillId="0" borderId="0" xfId="0" applyNumberFormat="1" applyFont="1" applyFill="1" applyBorder="1" applyAlignment="1" applyProtection="1">
      <alignment horizontal="center" vertical="top" wrapText="1"/>
    </xf>
    <xf numFmtId="186" fontId="9" fillId="0" borderId="0" xfId="0" applyNumberFormat="1" applyFont="1" applyFill="1" applyBorder="1" applyAlignment="1" applyProtection="1">
      <alignment horizontal="center" vertical="top" wrapText="1"/>
    </xf>
    <xf numFmtId="2" fontId="7" fillId="0" borderId="3" xfId="0" applyNumberFormat="1" applyFont="1" applyFill="1" applyBorder="1" applyAlignment="1" applyProtection="1">
      <alignment horizontal="right" vertical="top" wrapText="1"/>
    </xf>
    <xf numFmtId="2" fontId="7" fillId="0" borderId="2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vertical="top"/>
    </xf>
    <xf numFmtId="49" fontId="2" fillId="0" borderId="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vertical="top"/>
    </xf>
    <xf numFmtId="180" fontId="7" fillId="0" borderId="0" xfId="0" applyNumberFormat="1" applyFont="1" applyFill="1" applyBorder="1" applyAlignment="1" applyProtection="1">
      <alignment horizontal="right" vertical="top"/>
    </xf>
    <xf numFmtId="2" fontId="7" fillId="0" borderId="0" xfId="0" applyNumberFormat="1" applyFont="1" applyFill="1" applyBorder="1" applyAlignment="1" applyProtection="1">
      <alignment horizontal="center" vertical="top"/>
    </xf>
    <xf numFmtId="187" fontId="7" fillId="0" borderId="0" xfId="0" applyNumberFormat="1" applyFont="1" applyFill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F514"/>
  <sheetViews>
    <sheetView showGridLines="0" tabSelected="1" topLeftCell="A35" workbookViewId="0">
      <selection activeCell="O52" sqref="O52"/>
    </sheetView>
  </sheetViews>
  <sheetFormatPr defaultColWidth="9.13888888888889" defaultRowHeight="11.25" customHeight="1"/>
  <cols>
    <col min="1" max="1" width="9.71296296296296" style="3" customWidth="1"/>
    <col min="2" max="2" width="20.712962962963" style="3" customWidth="1"/>
    <col min="3" max="3" width="10.712962962963" style="3" customWidth="1"/>
    <col min="4" max="4" width="12.8518518518519" style="3" customWidth="1"/>
    <col min="5" max="5" width="10.4259259259259" style="3" customWidth="1"/>
    <col min="6" max="6" width="11.712962962963" style="3" customWidth="1"/>
    <col min="7" max="7" width="6.13888888888889" style="3" customWidth="1"/>
    <col min="8" max="8" width="9.28703703703704" style="3" customWidth="1"/>
    <col min="9" max="9" width="10.712962962963" style="3" customWidth="1"/>
    <col min="10" max="10" width="12.4259259259259" style="3" customWidth="1"/>
    <col min="11" max="11" width="13.287037037037" style="3" customWidth="1"/>
    <col min="12" max="12" width="17" style="3" customWidth="1"/>
    <col min="13" max="13" width="11.5740740740741" style="3" customWidth="1"/>
    <col min="14" max="14" width="17" style="3" customWidth="1"/>
    <col min="15" max="15" width="12.8518518518519" style="3" customWidth="1"/>
    <col min="16" max="16" width="17" style="3" customWidth="1"/>
    <col min="17" max="17" width="75.287037037037" style="3" hidden="1" customWidth="1"/>
    <col min="18" max="18" width="126.574074074074" style="3" hidden="1" customWidth="1"/>
    <col min="19" max="27" width="9.13888888888889" style="3"/>
    <col min="28" max="33" width="127.287037037037" style="4" hidden="1" customWidth="1"/>
    <col min="34" max="36" width="203.425925925926" style="4" hidden="1" customWidth="1"/>
    <col min="37" max="37" width="66.4259259259259" style="4" hidden="1" customWidth="1"/>
    <col min="38" max="38" width="173" style="4" hidden="1" customWidth="1"/>
    <col min="39" max="39" width="203.425925925926" style="4" hidden="1" customWidth="1"/>
    <col min="40" max="45" width="51.8518518518519" style="4" hidden="1" customWidth="1"/>
    <col min="46" max="48" width="156" style="4" hidden="1" customWidth="1"/>
    <col min="49" max="49" width="203.425925925926" style="4" hidden="1" customWidth="1"/>
    <col min="50" max="50" width="173" style="4" hidden="1" customWidth="1"/>
    <col min="51" max="51" width="51.8518518518519" style="4" hidden="1" customWidth="1"/>
    <col min="52" max="54" width="156" style="4" hidden="1" customWidth="1"/>
    <col min="55" max="55" width="61.1388888888889" style="4" hidden="1" customWidth="1"/>
    <col min="56" max="56" width="82" style="4" hidden="1" customWidth="1"/>
    <col min="57" max="57" width="61.1388888888889" style="4" hidden="1" customWidth="1"/>
    <col min="58" max="58" width="82" style="4" hidden="1" customWidth="1"/>
    <col min="59" max="16384" width="9.13888888888889" style="3"/>
  </cols>
  <sheetData>
    <row r="1" customFormat="1" ht="14.4" spans="1:1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0" t="s">
        <v>0</v>
      </c>
    </row>
    <row r="2" customFormat="1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P2" s="70" t="s">
        <v>1</v>
      </c>
    </row>
    <row r="3" customFormat="1" ht="9" customHeight="1" spans="1:16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0"/>
    </row>
    <row r="4" customFormat="1" ht="12.75" customHeight="1" spans="1:16">
      <c r="A4" s="7" t="s">
        <v>2</v>
      </c>
      <c r="B4" s="7"/>
      <c r="C4" s="7"/>
      <c r="D4" s="7"/>
      <c r="E4" s="7"/>
      <c r="F4" s="7"/>
      <c r="G4" s="8" t="s">
        <v>3</v>
      </c>
      <c r="H4" s="8"/>
      <c r="I4" s="8"/>
      <c r="J4" s="8"/>
      <c r="K4" s="8"/>
      <c r="L4" s="8"/>
      <c r="M4" s="8"/>
      <c r="N4" s="8"/>
      <c r="O4" s="8"/>
      <c r="P4" s="8"/>
    </row>
    <row r="5" customFormat="1" customHeight="1" spans="1:28">
      <c r="A5" s="7" t="s">
        <v>4</v>
      </c>
      <c r="B5" s="7"/>
      <c r="C5" s="7"/>
      <c r="D5" s="7"/>
      <c r="E5" s="7"/>
      <c r="F5" s="7"/>
      <c r="G5" s="9"/>
      <c r="H5" s="9"/>
      <c r="I5" s="9"/>
      <c r="J5" s="9"/>
      <c r="K5" s="9"/>
      <c r="L5" s="9"/>
      <c r="M5" s="9"/>
      <c r="N5" s="9"/>
      <c r="O5" s="9"/>
      <c r="P5" s="9"/>
      <c r="AB5" s="26" t="s">
        <v>5</v>
      </c>
    </row>
    <row r="6" customFormat="1" customHeight="1" spans="1:29">
      <c r="A6" s="7" t="s">
        <v>6</v>
      </c>
      <c r="B6" s="7"/>
      <c r="C6" s="7"/>
      <c r="D6" s="7"/>
      <c r="E6" s="7"/>
      <c r="F6" s="7"/>
      <c r="G6" s="9" t="s">
        <v>7</v>
      </c>
      <c r="H6" s="9"/>
      <c r="I6" s="9"/>
      <c r="J6" s="9"/>
      <c r="K6" s="9"/>
      <c r="L6" s="9"/>
      <c r="M6" s="9"/>
      <c r="N6" s="9"/>
      <c r="O6" s="9"/>
      <c r="P6" s="9"/>
      <c r="AC6" s="26" t="s">
        <v>7</v>
      </c>
    </row>
    <row r="7" customFormat="1" ht="67.5" customHeight="1" spans="1:30">
      <c r="A7" s="10" t="s">
        <v>8</v>
      </c>
      <c r="B7" s="10"/>
      <c r="C7" s="10"/>
      <c r="D7" s="10"/>
      <c r="E7" s="10"/>
      <c r="F7" s="10"/>
      <c r="G7" s="9"/>
      <c r="H7" s="9"/>
      <c r="I7" s="9"/>
      <c r="J7" s="9"/>
      <c r="K7" s="9"/>
      <c r="L7" s="9"/>
      <c r="M7" s="9"/>
      <c r="N7" s="9"/>
      <c r="O7" s="9"/>
      <c r="P7" s="9"/>
      <c r="Q7" s="96" t="s">
        <v>8</v>
      </c>
      <c r="R7" s="97"/>
      <c r="S7" s="26"/>
      <c r="T7" s="26"/>
      <c r="U7" s="26"/>
      <c r="V7" s="26"/>
      <c r="W7" s="26"/>
      <c r="X7" s="26"/>
      <c r="Y7" s="26"/>
      <c r="Z7" s="26"/>
      <c r="AA7" s="26"/>
      <c r="AD7" s="26" t="s">
        <v>5</v>
      </c>
    </row>
    <row r="8" customFormat="1" ht="33.75" customHeight="1" spans="1:31">
      <c r="A8" s="7" t="s">
        <v>9</v>
      </c>
      <c r="B8" s="7"/>
      <c r="C8" s="7"/>
      <c r="D8" s="7"/>
      <c r="E8" s="7"/>
      <c r="F8" s="7"/>
      <c r="G8" s="9"/>
      <c r="H8" s="9"/>
      <c r="I8" s="9"/>
      <c r="J8" s="9"/>
      <c r="K8" s="9"/>
      <c r="L8" s="9"/>
      <c r="M8" s="9"/>
      <c r="N8" s="9"/>
      <c r="O8" s="9"/>
      <c r="P8" s="9"/>
      <c r="Q8" s="96" t="s">
        <v>9</v>
      </c>
      <c r="R8" s="97"/>
      <c r="S8" s="26"/>
      <c r="T8" s="26"/>
      <c r="U8" s="26"/>
      <c r="V8" s="26"/>
      <c r="W8" s="26"/>
      <c r="X8" s="26"/>
      <c r="Y8" s="26"/>
      <c r="Z8" s="26"/>
      <c r="AA8" s="26"/>
      <c r="AE8" s="26" t="s">
        <v>5</v>
      </c>
    </row>
    <row r="9" customFormat="1" ht="12.75" customHeight="1" spans="1:16">
      <c r="A9" s="7" t="s">
        <v>10</v>
      </c>
      <c r="B9" s="7"/>
      <c r="C9" s="7"/>
      <c r="D9" s="7"/>
      <c r="E9" s="7"/>
      <c r="F9" s="7"/>
      <c r="G9" s="9"/>
      <c r="H9" s="9"/>
      <c r="I9" s="9"/>
      <c r="J9" s="9"/>
      <c r="K9" s="9"/>
      <c r="L9" s="9"/>
      <c r="M9" s="9"/>
      <c r="N9" s="9"/>
      <c r="O9" s="9"/>
      <c r="P9" s="9"/>
    </row>
    <row r="10" customFormat="1" customHeight="1" spans="1:32">
      <c r="A10" s="7" t="s">
        <v>11</v>
      </c>
      <c r="B10" s="7"/>
      <c r="C10" s="7"/>
      <c r="D10" s="7"/>
      <c r="E10" s="7"/>
      <c r="F10" s="7"/>
      <c r="G10" s="9"/>
      <c r="H10" s="9"/>
      <c r="I10" s="9"/>
      <c r="J10" s="9"/>
      <c r="K10" s="9"/>
      <c r="L10" s="9"/>
      <c r="M10" s="9"/>
      <c r="N10" s="9"/>
      <c r="O10" s="9"/>
      <c r="P10" s="9"/>
      <c r="AF10" s="26" t="s">
        <v>5</v>
      </c>
    </row>
    <row r="11" customFormat="1" ht="14.4" spans="1:33">
      <c r="A11" s="7" t="s">
        <v>12</v>
      </c>
      <c r="B11" s="7"/>
      <c r="C11" s="7"/>
      <c r="D11" s="7"/>
      <c r="E11" s="7"/>
      <c r="F11" s="7"/>
      <c r="G11" s="9"/>
      <c r="H11" s="9"/>
      <c r="I11" s="9"/>
      <c r="J11" s="9"/>
      <c r="K11" s="9"/>
      <c r="L11" s="9"/>
      <c r="M11" s="9"/>
      <c r="N11" s="9"/>
      <c r="O11" s="9"/>
      <c r="P11" s="9"/>
      <c r="AG11" s="26" t="s">
        <v>5</v>
      </c>
    </row>
    <row r="12" customFormat="1" ht="6" customHeight="1" spans="1:16">
      <c r="A12" s="11"/>
      <c r="B12" s="6"/>
      <c r="C12" s="6"/>
      <c r="D12" s="6"/>
      <c r="E12" s="6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customFormat="1" ht="14.4" spans="1:34">
      <c r="A13" s="14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AH13" s="26" t="s">
        <v>5</v>
      </c>
    </row>
    <row r="14" customFormat="1" ht="15" customHeight="1" spans="1:16">
      <c r="A14" s="16" t="s">
        <v>14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customFormat="1" ht="6" customHeight="1" spans="1:1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customFormat="1" ht="14.4" spans="1:35">
      <c r="A16" s="14" t="s">
        <v>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AI16" s="26" t="s">
        <v>5</v>
      </c>
    </row>
    <row r="17" customFormat="1" ht="14.4" spans="1:16">
      <c r="A17" s="16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customFormat="1" ht="17.25" customHeight="1" spans="1:16">
      <c r="A18" s="18" t="s">
        <v>17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customFormat="1" ht="8.25" customHeight="1" spans="1:1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customFormat="1" ht="14.4" spans="1:36">
      <c r="A20" s="15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AJ20" s="26" t="s">
        <v>18</v>
      </c>
    </row>
    <row r="21" customFormat="1" customHeight="1" spans="1:16">
      <c r="A21" s="1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customFormat="1" ht="12" customHeight="1" spans="1:16">
      <c r="A22" s="6" t="s">
        <v>20</v>
      </c>
      <c r="B22" s="19" t="s">
        <v>21</v>
      </c>
      <c r="C22" s="5" t="s">
        <v>22</v>
      </c>
      <c r="D22" s="5"/>
      <c r="E22" s="5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Format="1" ht="14.4" spans="1:37">
      <c r="A23" s="6" t="s">
        <v>23</v>
      </c>
      <c r="B23" s="21"/>
      <c r="C23" s="21"/>
      <c r="D23" s="21"/>
      <c r="E23" s="21"/>
      <c r="F23" s="21"/>
      <c r="G23" s="20"/>
      <c r="H23" s="20"/>
      <c r="I23" s="20"/>
      <c r="J23" s="20"/>
      <c r="K23" s="20"/>
      <c r="L23" s="20"/>
      <c r="M23" s="20"/>
      <c r="N23" s="20"/>
      <c r="O23" s="20"/>
      <c r="P23" s="20"/>
      <c r="AK23" s="26" t="s">
        <v>5</v>
      </c>
    </row>
    <row r="24" customFormat="1" ht="10.5" customHeight="1" spans="1:16">
      <c r="A24" s="6"/>
      <c r="B24" s="22" t="s">
        <v>24</v>
      </c>
      <c r="C24" s="22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71"/>
      <c r="P24" s="23"/>
    </row>
    <row r="25" customFormat="1" ht="9.75" customHeight="1" spans="1:16">
      <c r="A25" s="6"/>
      <c r="B25" s="6"/>
      <c r="C25" s="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</row>
    <row r="26" customFormat="1" ht="14.4" spans="1:38">
      <c r="A26" s="25" t="s">
        <v>25</v>
      </c>
      <c r="B26" s="1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AL26" s="26" t="s">
        <v>5</v>
      </c>
    </row>
    <row r="27" customFormat="1" ht="9.75" customHeight="1" spans="1:16">
      <c r="A27" s="6"/>
      <c r="B27" s="1"/>
      <c r="C27" s="27"/>
      <c r="D27" s="28"/>
      <c r="E27" s="28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customFormat="1" ht="12" customHeight="1" spans="1:16">
      <c r="A28" s="25" t="s">
        <v>26</v>
      </c>
      <c r="B28" s="1"/>
      <c r="C28" s="30"/>
      <c r="D28" s="31">
        <v>1801.54</v>
      </c>
      <c r="E28" s="32" t="s">
        <v>27</v>
      </c>
      <c r="G28" s="1"/>
      <c r="H28" s="1"/>
      <c r="I28" s="1"/>
      <c r="J28" s="1"/>
      <c r="K28" s="1"/>
      <c r="L28" s="1"/>
      <c r="M28" s="1"/>
      <c r="N28" s="72"/>
      <c r="O28" s="72"/>
      <c r="P28" s="1"/>
    </row>
    <row r="29" customFormat="1" ht="12" customHeight="1" spans="1:7">
      <c r="A29" s="6"/>
      <c r="B29" s="33" t="s">
        <v>28</v>
      </c>
      <c r="C29" s="34"/>
      <c r="D29" s="35"/>
      <c r="E29" s="32"/>
      <c r="G29" s="1"/>
    </row>
    <row r="30" customFormat="1" ht="12" customHeight="1" spans="1:16">
      <c r="A30" s="6"/>
      <c r="B30" s="36" t="s">
        <v>29</v>
      </c>
      <c r="C30" s="30"/>
      <c r="D30" s="31">
        <v>1801.54</v>
      </c>
      <c r="E30" s="32" t="s">
        <v>27</v>
      </c>
      <c r="I30" s="1"/>
      <c r="K30" s="1" t="s">
        <v>30</v>
      </c>
      <c r="L30" s="1"/>
      <c r="M30" s="1"/>
      <c r="N30" s="73"/>
      <c r="O30" s="31">
        <v>221.18</v>
      </c>
      <c r="P30" s="32" t="s">
        <v>27</v>
      </c>
    </row>
    <row r="31" customFormat="1" ht="12" customHeight="1" spans="1:16">
      <c r="A31" s="6"/>
      <c r="B31" s="36" t="s">
        <v>31</v>
      </c>
      <c r="C31" s="37"/>
      <c r="D31" s="38">
        <v>0</v>
      </c>
      <c r="E31" s="32" t="s">
        <v>27</v>
      </c>
      <c r="I31" s="1"/>
      <c r="K31" s="1" t="s">
        <v>32</v>
      </c>
      <c r="L31" s="1"/>
      <c r="M31" s="1"/>
      <c r="N31" s="73"/>
      <c r="O31" s="31">
        <v>4.58</v>
      </c>
      <c r="P31" s="32" t="s">
        <v>27</v>
      </c>
    </row>
    <row r="32" customFormat="1" ht="12" customHeight="1" spans="1:16">
      <c r="A32" s="6"/>
      <c r="B32" s="36" t="s">
        <v>33</v>
      </c>
      <c r="C32" s="37"/>
      <c r="D32" s="38">
        <v>0</v>
      </c>
      <c r="E32" s="32" t="s">
        <v>27</v>
      </c>
      <c r="I32" s="1"/>
      <c r="K32" s="1" t="s">
        <v>34</v>
      </c>
      <c r="L32" s="1"/>
      <c r="M32" s="1"/>
      <c r="N32" s="74"/>
      <c r="O32" s="38">
        <v>927.84</v>
      </c>
      <c r="P32" s="75" t="s">
        <v>35</v>
      </c>
    </row>
    <row r="33" customFormat="1" ht="12" customHeight="1" spans="1:16">
      <c r="A33" s="6"/>
      <c r="B33" s="36" t="s">
        <v>36</v>
      </c>
      <c r="C33" s="37"/>
      <c r="D33" s="31">
        <v>0</v>
      </c>
      <c r="E33" s="32" t="s">
        <v>27</v>
      </c>
      <c r="I33" s="1"/>
      <c r="K33" s="1" t="s">
        <v>37</v>
      </c>
      <c r="L33" s="1"/>
      <c r="M33" s="1"/>
      <c r="N33" s="74"/>
      <c r="O33" s="38">
        <v>15.08</v>
      </c>
      <c r="P33" s="75" t="s">
        <v>35</v>
      </c>
    </row>
    <row r="34" customFormat="1" ht="9.75" customHeight="1" spans="1:16">
      <c r="A34" s="6"/>
      <c r="B34" s="1"/>
      <c r="D34" s="39"/>
      <c r="E34" s="32"/>
      <c r="H34" s="1"/>
      <c r="I34" s="1"/>
      <c r="J34" s="1"/>
      <c r="K34" s="1"/>
      <c r="L34" s="1"/>
      <c r="M34" s="1"/>
      <c r="N34" s="29"/>
      <c r="O34" s="29"/>
      <c r="P34" s="1"/>
    </row>
    <row r="35" customFormat="1" customHeight="1" spans="1:16">
      <c r="A35" s="40" t="s">
        <v>38</v>
      </c>
      <c r="B35" s="41" t="s">
        <v>39</v>
      </c>
      <c r="C35" s="42" t="s">
        <v>40</v>
      </c>
      <c r="D35" s="43"/>
      <c r="E35" s="43"/>
      <c r="F35" s="43"/>
      <c r="G35" s="44"/>
      <c r="H35" s="41" t="s">
        <v>41</v>
      </c>
      <c r="I35" s="41" t="s">
        <v>42</v>
      </c>
      <c r="J35" s="41"/>
      <c r="K35" s="41"/>
      <c r="L35" s="42" t="s">
        <v>43</v>
      </c>
      <c r="M35" s="43"/>
      <c r="N35" s="43"/>
      <c r="O35" s="43"/>
      <c r="P35" s="44"/>
    </row>
    <row r="36" customFormat="1" customHeight="1" spans="1:16">
      <c r="A36" s="40"/>
      <c r="B36" s="41"/>
      <c r="C36" s="45"/>
      <c r="D36" s="46"/>
      <c r="E36" s="46"/>
      <c r="F36" s="46"/>
      <c r="G36" s="47"/>
      <c r="H36" s="41"/>
      <c r="I36" s="41"/>
      <c r="J36" s="41"/>
      <c r="K36" s="41"/>
      <c r="L36" s="48"/>
      <c r="M36" s="49"/>
      <c r="N36" s="49"/>
      <c r="O36" s="49"/>
      <c r="P36" s="50"/>
    </row>
    <row r="37" customFormat="1" ht="54" customHeight="1" spans="1:16">
      <c r="A37" s="40"/>
      <c r="B37" s="41"/>
      <c r="C37" s="48"/>
      <c r="D37" s="49"/>
      <c r="E37" s="49"/>
      <c r="F37" s="49"/>
      <c r="G37" s="50"/>
      <c r="H37" s="41"/>
      <c r="I37" s="41" t="s">
        <v>44</v>
      </c>
      <c r="J37" s="41" t="s">
        <v>45</v>
      </c>
      <c r="K37" s="41" t="s">
        <v>46</v>
      </c>
      <c r="L37" s="41" t="s">
        <v>47</v>
      </c>
      <c r="M37" s="41" t="s">
        <v>48</v>
      </c>
      <c r="N37" s="41" t="s">
        <v>49</v>
      </c>
      <c r="O37" s="41" t="s">
        <v>45</v>
      </c>
      <c r="P37" s="41" t="s">
        <v>50</v>
      </c>
    </row>
    <row r="38" customFormat="1" ht="13.5" customHeight="1" spans="1:16">
      <c r="A38" s="51">
        <v>1</v>
      </c>
      <c r="B38" s="52">
        <v>2</v>
      </c>
      <c r="C38" s="53">
        <v>3</v>
      </c>
      <c r="D38" s="54"/>
      <c r="E38" s="54"/>
      <c r="F38" s="54"/>
      <c r="G38" s="55"/>
      <c r="H38" s="52">
        <v>4</v>
      </c>
      <c r="I38" s="52">
        <v>5</v>
      </c>
      <c r="J38" s="52">
        <v>6</v>
      </c>
      <c r="K38" s="52">
        <v>7</v>
      </c>
      <c r="L38" s="52">
        <v>8</v>
      </c>
      <c r="M38" s="52">
        <v>9</v>
      </c>
      <c r="N38" s="52">
        <v>10</v>
      </c>
      <c r="O38" s="52">
        <v>11</v>
      </c>
      <c r="P38" s="52">
        <v>12</v>
      </c>
    </row>
    <row r="39" customFormat="1" ht="14.4" spans="1:39">
      <c r="A39" s="56" t="s">
        <v>51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76"/>
      <c r="AM39" s="98" t="s">
        <v>51</v>
      </c>
    </row>
    <row r="40" customFormat="1" ht="14.4" spans="1:40">
      <c r="A40" s="58" t="s">
        <v>52</v>
      </c>
      <c r="B40" s="59" t="s">
        <v>53</v>
      </c>
      <c r="C40" s="60" t="s">
        <v>54</v>
      </c>
      <c r="D40" s="60"/>
      <c r="E40" s="60"/>
      <c r="F40" s="60"/>
      <c r="G40" s="60"/>
      <c r="H40" s="61" t="s">
        <v>55</v>
      </c>
      <c r="I40" s="77"/>
      <c r="J40" s="77"/>
      <c r="K40" s="78">
        <v>8.26</v>
      </c>
      <c r="L40" s="79"/>
      <c r="M40" s="77"/>
      <c r="N40" s="79"/>
      <c r="O40" s="77"/>
      <c r="P40" s="80"/>
      <c r="AM40" s="98"/>
      <c r="AN40" s="98" t="s">
        <v>54</v>
      </c>
    </row>
    <row r="41" customFormat="1" ht="14.4" spans="1:41">
      <c r="A41" s="62"/>
      <c r="B41" s="63" t="s">
        <v>52</v>
      </c>
      <c r="C41" s="64" t="s">
        <v>56</v>
      </c>
      <c r="D41" s="64"/>
      <c r="E41" s="64"/>
      <c r="F41" s="64"/>
      <c r="G41" s="64"/>
      <c r="H41" s="65" t="s">
        <v>57</v>
      </c>
      <c r="I41" s="81"/>
      <c r="J41" s="81"/>
      <c r="K41" s="82">
        <v>64.492428</v>
      </c>
      <c r="L41" s="83"/>
      <c r="M41" s="81"/>
      <c r="N41" s="84"/>
      <c r="O41" s="81"/>
      <c r="P41" s="85">
        <v>14651.39</v>
      </c>
      <c r="AM41" s="98"/>
      <c r="AN41" s="98"/>
      <c r="AO41" s="4" t="s">
        <v>56</v>
      </c>
    </row>
    <row r="42" customFormat="1" ht="14.4" spans="1:41">
      <c r="A42" s="62"/>
      <c r="B42" s="63" t="s">
        <v>58</v>
      </c>
      <c r="C42" s="64" t="s">
        <v>59</v>
      </c>
      <c r="D42" s="64"/>
      <c r="E42" s="64"/>
      <c r="F42" s="64"/>
      <c r="G42" s="64"/>
      <c r="H42" s="65" t="s">
        <v>57</v>
      </c>
      <c r="I42" s="86">
        <v>7.8078</v>
      </c>
      <c r="J42" s="81"/>
      <c r="K42" s="82">
        <v>64.492428</v>
      </c>
      <c r="L42" s="87">
        <v>0</v>
      </c>
      <c r="M42" s="81"/>
      <c r="N42" s="84">
        <v>227.18</v>
      </c>
      <c r="O42" s="81"/>
      <c r="P42" s="85">
        <v>14651.39</v>
      </c>
      <c r="AM42" s="98"/>
      <c r="AN42" s="98"/>
      <c r="AO42" s="4" t="s">
        <v>59</v>
      </c>
    </row>
    <row r="43" customFormat="1" ht="14.4" spans="1:42">
      <c r="A43" s="66"/>
      <c r="B43" s="63" t="s">
        <v>60</v>
      </c>
      <c r="C43" s="64" t="s">
        <v>61</v>
      </c>
      <c r="D43" s="64"/>
      <c r="E43" s="64"/>
      <c r="F43" s="64"/>
      <c r="G43" s="64"/>
      <c r="H43" s="65"/>
      <c r="I43" s="81"/>
      <c r="J43" s="81"/>
      <c r="K43" s="81"/>
      <c r="L43" s="83"/>
      <c r="M43" s="81"/>
      <c r="N43" s="83"/>
      <c r="O43" s="81"/>
      <c r="P43" s="88">
        <v>191.44</v>
      </c>
      <c r="AM43" s="98"/>
      <c r="AN43" s="98"/>
      <c r="AP43" s="4" t="s">
        <v>61</v>
      </c>
    </row>
    <row r="44" customFormat="1" ht="14.4" spans="1:41">
      <c r="A44" s="62"/>
      <c r="B44" s="63" t="s">
        <v>62</v>
      </c>
      <c r="C44" s="64" t="s">
        <v>63</v>
      </c>
      <c r="D44" s="64"/>
      <c r="E44" s="64"/>
      <c r="F44" s="64"/>
      <c r="G44" s="64"/>
      <c r="H44" s="65" t="s">
        <v>64</v>
      </c>
      <c r="I44" s="86">
        <v>1.7296</v>
      </c>
      <c r="J44" s="81"/>
      <c r="K44" s="82">
        <v>14.286496</v>
      </c>
      <c r="L44" s="87">
        <v>11.45</v>
      </c>
      <c r="M44" s="89">
        <v>1.17</v>
      </c>
      <c r="N44" s="84">
        <v>13.4</v>
      </c>
      <c r="O44" s="81"/>
      <c r="P44" s="85">
        <v>191.44</v>
      </c>
      <c r="AM44" s="98"/>
      <c r="AN44" s="98"/>
      <c r="AO44" s="4" t="s">
        <v>63</v>
      </c>
    </row>
    <row r="45" customFormat="1" ht="14.4" spans="1:43">
      <c r="A45" s="62"/>
      <c r="B45" s="63"/>
      <c r="C45" s="59" t="s">
        <v>65</v>
      </c>
      <c r="D45" s="59"/>
      <c r="E45" s="59"/>
      <c r="F45" s="59"/>
      <c r="G45" s="59"/>
      <c r="H45" s="61"/>
      <c r="I45" s="77"/>
      <c r="J45" s="77"/>
      <c r="K45" s="77"/>
      <c r="L45" s="79"/>
      <c r="M45" s="77"/>
      <c r="N45" s="90"/>
      <c r="O45" s="77"/>
      <c r="P45" s="91">
        <v>14842.83</v>
      </c>
      <c r="AM45" s="98"/>
      <c r="AN45" s="98"/>
      <c r="AQ45" s="98" t="s">
        <v>65</v>
      </c>
    </row>
    <row r="46" customFormat="1" ht="14.4" spans="1:44">
      <c r="A46" s="67"/>
      <c r="B46" s="63"/>
      <c r="C46" s="64" t="s">
        <v>66</v>
      </c>
      <c r="D46" s="64"/>
      <c r="E46" s="64"/>
      <c r="F46" s="64"/>
      <c r="G46" s="64"/>
      <c r="H46" s="65"/>
      <c r="I46" s="81"/>
      <c r="J46" s="81"/>
      <c r="K46" s="81"/>
      <c r="L46" s="83"/>
      <c r="M46" s="81"/>
      <c r="N46" s="83"/>
      <c r="O46" s="81"/>
      <c r="P46" s="85">
        <v>14651.39</v>
      </c>
      <c r="AM46" s="98"/>
      <c r="AN46" s="98"/>
      <c r="AQ46" s="98"/>
      <c r="AR46" s="4" t="s">
        <v>66</v>
      </c>
    </row>
    <row r="47" customFormat="1" ht="30.6" spans="1:44">
      <c r="A47" s="67"/>
      <c r="B47" s="63" t="s">
        <v>67</v>
      </c>
      <c r="C47" s="64" t="s">
        <v>68</v>
      </c>
      <c r="D47" s="64"/>
      <c r="E47" s="64"/>
      <c r="F47" s="64"/>
      <c r="G47" s="64"/>
      <c r="H47" s="65" t="s">
        <v>69</v>
      </c>
      <c r="I47" s="92">
        <v>91</v>
      </c>
      <c r="J47" s="81"/>
      <c r="K47" s="92">
        <v>91</v>
      </c>
      <c r="L47" s="83"/>
      <c r="M47" s="81"/>
      <c r="N47" s="83"/>
      <c r="O47" s="81"/>
      <c r="P47" s="85">
        <v>13332.76</v>
      </c>
      <c r="AM47" s="98"/>
      <c r="AN47" s="98"/>
      <c r="AQ47" s="98"/>
      <c r="AR47" s="4" t="s">
        <v>68</v>
      </c>
    </row>
    <row r="48" customFormat="1" ht="30.6" spans="1:44">
      <c r="A48" s="67"/>
      <c r="B48" s="63" t="s">
        <v>70</v>
      </c>
      <c r="C48" s="64" t="s">
        <v>71</v>
      </c>
      <c r="D48" s="64"/>
      <c r="E48" s="64"/>
      <c r="F48" s="64"/>
      <c r="G48" s="64"/>
      <c r="H48" s="65" t="s">
        <v>69</v>
      </c>
      <c r="I48" s="92">
        <v>52</v>
      </c>
      <c r="J48" s="81"/>
      <c r="K48" s="92">
        <v>52</v>
      </c>
      <c r="L48" s="83"/>
      <c r="M48" s="81"/>
      <c r="N48" s="83"/>
      <c r="O48" s="81"/>
      <c r="P48" s="85">
        <v>7618.72</v>
      </c>
      <c r="AM48" s="98"/>
      <c r="AN48" s="98"/>
      <c r="AQ48" s="98"/>
      <c r="AR48" s="4" t="s">
        <v>71</v>
      </c>
    </row>
    <row r="49" customFormat="1" ht="14.4" spans="1:45">
      <c r="A49" s="68"/>
      <c r="B49" s="69"/>
      <c r="C49" s="59" t="s">
        <v>72</v>
      </c>
      <c r="D49" s="59"/>
      <c r="E49" s="59"/>
      <c r="F49" s="59"/>
      <c r="G49" s="59"/>
      <c r="H49" s="61"/>
      <c r="I49" s="77"/>
      <c r="J49" s="77"/>
      <c r="K49" s="77"/>
      <c r="L49" s="79"/>
      <c r="M49" s="77"/>
      <c r="N49" s="93">
        <v>4333.45</v>
      </c>
      <c r="O49" s="77"/>
      <c r="P49" s="91">
        <v>35794.31</v>
      </c>
      <c r="AM49" s="98"/>
      <c r="AN49" s="98"/>
      <c r="AQ49" s="98"/>
      <c r="AS49" s="98" t="s">
        <v>72</v>
      </c>
    </row>
    <row r="50" customFormat="1" ht="14.4" spans="1:45">
      <c r="A50" s="58" t="s">
        <v>60</v>
      </c>
      <c r="B50" s="59" t="s">
        <v>73</v>
      </c>
      <c r="C50" s="60" t="s">
        <v>74</v>
      </c>
      <c r="D50" s="60"/>
      <c r="E50" s="60"/>
      <c r="F50" s="60"/>
      <c r="G50" s="60"/>
      <c r="H50" s="61" t="s">
        <v>75</v>
      </c>
      <c r="I50" s="77"/>
      <c r="J50" s="77"/>
      <c r="K50" s="78">
        <v>0.02</v>
      </c>
      <c r="L50" s="79"/>
      <c r="M50" s="77"/>
      <c r="N50" s="79"/>
      <c r="O50" s="77"/>
      <c r="P50" s="80"/>
      <c r="AM50" s="98"/>
      <c r="AN50" s="98" t="s">
        <v>74</v>
      </c>
      <c r="AQ50" s="98"/>
      <c r="AS50" s="98"/>
    </row>
    <row r="51" customFormat="1" ht="14.4" spans="1:45">
      <c r="A51" s="62"/>
      <c r="B51" s="63" t="s">
        <v>52</v>
      </c>
      <c r="C51" s="64" t="s">
        <v>56</v>
      </c>
      <c r="D51" s="64"/>
      <c r="E51" s="64"/>
      <c r="F51" s="64"/>
      <c r="G51" s="64"/>
      <c r="H51" s="65" t="s">
        <v>57</v>
      </c>
      <c r="I51" s="81"/>
      <c r="J51" s="81"/>
      <c r="K51" s="94">
        <v>6.62122</v>
      </c>
      <c r="L51" s="83"/>
      <c r="M51" s="81"/>
      <c r="N51" s="84"/>
      <c r="O51" s="81"/>
      <c r="P51" s="85">
        <v>1531.82</v>
      </c>
      <c r="AM51" s="98"/>
      <c r="AN51" s="98"/>
      <c r="AO51" s="4" t="s">
        <v>56</v>
      </c>
      <c r="AQ51" s="98"/>
      <c r="AS51" s="98"/>
    </row>
    <row r="52" customFormat="1" ht="14.4" spans="1:45">
      <c r="A52" s="62"/>
      <c r="B52" s="63" t="s">
        <v>76</v>
      </c>
      <c r="C52" s="64" t="s">
        <v>77</v>
      </c>
      <c r="D52" s="64"/>
      <c r="E52" s="64"/>
      <c r="F52" s="64"/>
      <c r="G52" s="64"/>
      <c r="H52" s="65" t="s">
        <v>57</v>
      </c>
      <c r="I52" s="95">
        <v>331.061</v>
      </c>
      <c r="J52" s="81"/>
      <c r="K52" s="94">
        <v>6.62122</v>
      </c>
      <c r="L52" s="87">
        <v>0</v>
      </c>
      <c r="M52" s="81"/>
      <c r="N52" s="84">
        <v>231.35</v>
      </c>
      <c r="O52" s="81"/>
      <c r="P52" s="85">
        <v>1531.82</v>
      </c>
      <c r="AM52" s="98"/>
      <c r="AN52" s="98"/>
      <c r="AO52" s="4" t="s">
        <v>77</v>
      </c>
      <c r="AQ52" s="98"/>
      <c r="AS52" s="98"/>
    </row>
    <row r="53" customFormat="1" ht="14.4" spans="1:45">
      <c r="A53" s="66"/>
      <c r="B53" s="63" t="s">
        <v>60</v>
      </c>
      <c r="C53" s="64" t="s">
        <v>61</v>
      </c>
      <c r="D53" s="64"/>
      <c r="E53" s="64"/>
      <c r="F53" s="64"/>
      <c r="G53" s="64"/>
      <c r="H53" s="65"/>
      <c r="I53" s="81"/>
      <c r="J53" s="81"/>
      <c r="K53" s="81"/>
      <c r="L53" s="83"/>
      <c r="M53" s="81"/>
      <c r="N53" s="83"/>
      <c r="O53" s="81"/>
      <c r="P53" s="88">
        <v>0.9</v>
      </c>
      <c r="AM53" s="98"/>
      <c r="AN53" s="98"/>
      <c r="AP53" s="4" t="s">
        <v>61</v>
      </c>
      <c r="AQ53" s="98"/>
      <c r="AS53" s="98"/>
    </row>
    <row r="54" customFormat="1" ht="14.4" spans="1:45">
      <c r="A54" s="62"/>
      <c r="B54" s="63" t="s">
        <v>78</v>
      </c>
      <c r="C54" s="64" t="s">
        <v>79</v>
      </c>
      <c r="D54" s="64"/>
      <c r="E54" s="64"/>
      <c r="F54" s="64"/>
      <c r="G54" s="64"/>
      <c r="H54" s="65" t="s">
        <v>64</v>
      </c>
      <c r="I54" s="95">
        <v>5.795</v>
      </c>
      <c r="J54" s="81"/>
      <c r="K54" s="86">
        <v>0.1159</v>
      </c>
      <c r="L54" s="87">
        <v>6.62</v>
      </c>
      <c r="M54" s="89">
        <v>1.17</v>
      </c>
      <c r="N54" s="84">
        <v>7.75</v>
      </c>
      <c r="O54" s="81"/>
      <c r="P54" s="85">
        <v>0.9</v>
      </c>
      <c r="AM54" s="98"/>
      <c r="AN54" s="98"/>
      <c r="AO54" s="4" t="s">
        <v>79</v>
      </c>
      <c r="AQ54" s="98"/>
      <c r="AS54" s="98"/>
    </row>
    <row r="55" customFormat="1" ht="14.4" spans="1:45">
      <c r="A55" s="66"/>
      <c r="B55" s="63" t="s">
        <v>80</v>
      </c>
      <c r="C55" s="64" t="s">
        <v>81</v>
      </c>
      <c r="D55" s="64"/>
      <c r="E55" s="64"/>
      <c r="F55" s="64"/>
      <c r="G55" s="64"/>
      <c r="H55" s="65"/>
      <c r="I55" s="81"/>
      <c r="J55" s="81"/>
      <c r="K55" s="81"/>
      <c r="L55" s="83"/>
      <c r="M55" s="81"/>
      <c r="N55" s="83"/>
      <c r="O55" s="81"/>
      <c r="P55" s="88">
        <v>0</v>
      </c>
      <c r="AM55" s="98"/>
      <c r="AN55" s="98"/>
      <c r="AP55" s="4" t="s">
        <v>81</v>
      </c>
      <c r="AQ55" s="98"/>
      <c r="AS55" s="98"/>
    </row>
    <row r="56" customFormat="1" ht="14.4" spans="1:45">
      <c r="A56" s="62"/>
      <c r="B56" s="63" t="s">
        <v>82</v>
      </c>
      <c r="C56" s="64" t="s">
        <v>83</v>
      </c>
      <c r="D56" s="64"/>
      <c r="E56" s="64"/>
      <c r="F56" s="64"/>
      <c r="G56" s="64"/>
      <c r="H56" s="65" t="s">
        <v>84</v>
      </c>
      <c r="I56" s="95">
        <v>5.488</v>
      </c>
      <c r="J56" s="81"/>
      <c r="K56" s="94">
        <v>0.10976</v>
      </c>
      <c r="L56" s="87">
        <v>0</v>
      </c>
      <c r="M56" s="81"/>
      <c r="N56" s="84">
        <v>0</v>
      </c>
      <c r="O56" s="81"/>
      <c r="P56" s="85">
        <v>0</v>
      </c>
      <c r="AM56" s="98"/>
      <c r="AN56" s="98"/>
      <c r="AO56" s="4" t="s">
        <v>83</v>
      </c>
      <c r="AQ56" s="98"/>
      <c r="AS56" s="98"/>
    </row>
    <row r="57" customFormat="1" ht="14.4" spans="1:45">
      <c r="A57" s="62"/>
      <c r="B57" s="63"/>
      <c r="C57" s="59" t="s">
        <v>65</v>
      </c>
      <c r="D57" s="59"/>
      <c r="E57" s="59"/>
      <c r="F57" s="59"/>
      <c r="G57" s="59"/>
      <c r="H57" s="61"/>
      <c r="I57" s="77"/>
      <c r="J57" s="77"/>
      <c r="K57" s="77"/>
      <c r="L57" s="79"/>
      <c r="M57" s="77"/>
      <c r="N57" s="90"/>
      <c r="O57" s="77"/>
      <c r="P57" s="91">
        <v>1532.72</v>
      </c>
      <c r="AM57" s="98"/>
      <c r="AN57" s="98"/>
      <c r="AQ57" s="98" t="s">
        <v>65</v>
      </c>
      <c r="AS57" s="98"/>
    </row>
    <row r="58" customFormat="1" ht="14.4" spans="1:45">
      <c r="A58" s="67"/>
      <c r="B58" s="63"/>
      <c r="C58" s="64" t="s">
        <v>66</v>
      </c>
      <c r="D58" s="64"/>
      <c r="E58" s="64"/>
      <c r="F58" s="64"/>
      <c r="G58" s="64"/>
      <c r="H58" s="65"/>
      <c r="I58" s="81"/>
      <c r="J58" s="81"/>
      <c r="K58" s="81"/>
      <c r="L58" s="83"/>
      <c r="M58" s="81"/>
      <c r="N58" s="83"/>
      <c r="O58" s="81"/>
      <c r="P58" s="85">
        <v>1531.82</v>
      </c>
      <c r="AM58" s="98"/>
      <c r="AN58" s="98"/>
      <c r="AQ58" s="98"/>
      <c r="AR58" s="4" t="s">
        <v>66</v>
      </c>
      <c r="AS58" s="98"/>
    </row>
    <row r="59" customFormat="1" ht="14.4" spans="1:45">
      <c r="A59" s="67"/>
      <c r="B59" s="63" t="s">
        <v>85</v>
      </c>
      <c r="C59" s="64" t="s">
        <v>86</v>
      </c>
      <c r="D59" s="64"/>
      <c r="E59" s="64"/>
      <c r="F59" s="64"/>
      <c r="G59" s="64"/>
      <c r="H59" s="65" t="s">
        <v>69</v>
      </c>
      <c r="I59" s="92">
        <v>90</v>
      </c>
      <c r="J59" s="81"/>
      <c r="K59" s="92">
        <v>90</v>
      </c>
      <c r="L59" s="83"/>
      <c r="M59" s="81"/>
      <c r="N59" s="83"/>
      <c r="O59" s="81"/>
      <c r="P59" s="85">
        <v>1378.64</v>
      </c>
      <c r="AM59" s="98"/>
      <c r="AN59" s="98"/>
      <c r="AQ59" s="98"/>
      <c r="AR59" s="4" t="s">
        <v>86</v>
      </c>
      <c r="AS59" s="98"/>
    </row>
    <row r="60" customFormat="1" ht="14.4" spans="1:45">
      <c r="A60" s="67"/>
      <c r="B60" s="63" t="s">
        <v>87</v>
      </c>
      <c r="C60" s="64" t="s">
        <v>88</v>
      </c>
      <c r="D60" s="64"/>
      <c r="E60" s="64"/>
      <c r="F60" s="64"/>
      <c r="G60" s="64"/>
      <c r="H60" s="65" t="s">
        <v>69</v>
      </c>
      <c r="I60" s="92">
        <v>46</v>
      </c>
      <c r="J60" s="81"/>
      <c r="K60" s="92">
        <v>46</v>
      </c>
      <c r="L60" s="83"/>
      <c r="M60" s="81"/>
      <c r="N60" s="83"/>
      <c r="O60" s="81"/>
      <c r="P60" s="88">
        <v>704.64</v>
      </c>
      <c r="AM60" s="98"/>
      <c r="AN60" s="98"/>
      <c r="AQ60" s="98"/>
      <c r="AR60" s="4" t="s">
        <v>88</v>
      </c>
      <c r="AS60" s="98"/>
    </row>
    <row r="61" customFormat="1" ht="14.4" spans="1:45">
      <c r="A61" s="68"/>
      <c r="B61" s="69"/>
      <c r="C61" s="59" t="s">
        <v>72</v>
      </c>
      <c r="D61" s="59"/>
      <c r="E61" s="59"/>
      <c r="F61" s="59"/>
      <c r="G61" s="59"/>
      <c r="H61" s="61"/>
      <c r="I61" s="77"/>
      <c r="J61" s="77"/>
      <c r="K61" s="77"/>
      <c r="L61" s="79"/>
      <c r="M61" s="77"/>
      <c r="N61" s="93">
        <v>180800</v>
      </c>
      <c r="O61" s="77"/>
      <c r="P61" s="91">
        <v>3616</v>
      </c>
      <c r="AM61" s="98"/>
      <c r="AN61" s="98"/>
      <c r="AQ61" s="98"/>
      <c r="AS61" s="98" t="s">
        <v>72</v>
      </c>
    </row>
    <row r="62" customFormat="1" ht="20.4" spans="1:45">
      <c r="A62" s="58" t="s">
        <v>89</v>
      </c>
      <c r="B62" s="59" t="s">
        <v>90</v>
      </c>
      <c r="C62" s="60" t="s">
        <v>91</v>
      </c>
      <c r="D62" s="60"/>
      <c r="E62" s="60"/>
      <c r="F62" s="60"/>
      <c r="G62" s="60"/>
      <c r="H62" s="61" t="s">
        <v>55</v>
      </c>
      <c r="I62" s="77"/>
      <c r="J62" s="77"/>
      <c r="K62" s="78">
        <v>8.26</v>
      </c>
      <c r="L62" s="79"/>
      <c r="M62" s="77"/>
      <c r="N62" s="79"/>
      <c r="O62" s="77"/>
      <c r="P62" s="80"/>
      <c r="AM62" s="98"/>
      <c r="AN62" s="98" t="s">
        <v>91</v>
      </c>
      <c r="AQ62" s="98"/>
      <c r="AS62" s="98"/>
    </row>
    <row r="63" customFormat="1" ht="14.4" spans="1:45">
      <c r="A63" s="62"/>
      <c r="B63" s="63" t="s">
        <v>52</v>
      </c>
      <c r="C63" s="64" t="s">
        <v>56</v>
      </c>
      <c r="D63" s="64"/>
      <c r="E63" s="64"/>
      <c r="F63" s="64"/>
      <c r="G63" s="64"/>
      <c r="H63" s="65" t="s">
        <v>57</v>
      </c>
      <c r="I63" s="81"/>
      <c r="J63" s="81"/>
      <c r="K63" s="82">
        <v>136.491544</v>
      </c>
      <c r="L63" s="83"/>
      <c r="M63" s="81"/>
      <c r="N63" s="84"/>
      <c r="O63" s="81"/>
      <c r="P63" s="85">
        <v>31577.32</v>
      </c>
      <c r="AM63" s="98"/>
      <c r="AN63" s="98"/>
      <c r="AO63" s="4" t="s">
        <v>56</v>
      </c>
      <c r="AQ63" s="98"/>
      <c r="AS63" s="98"/>
    </row>
    <row r="64" customFormat="1" ht="14.4" spans="1:45">
      <c r="A64" s="62"/>
      <c r="B64" s="63" t="s">
        <v>76</v>
      </c>
      <c r="C64" s="64" t="s">
        <v>77</v>
      </c>
      <c r="D64" s="64"/>
      <c r="E64" s="64"/>
      <c r="F64" s="64"/>
      <c r="G64" s="64"/>
      <c r="H64" s="65" t="s">
        <v>57</v>
      </c>
      <c r="I64" s="86">
        <v>16.5244</v>
      </c>
      <c r="J64" s="81"/>
      <c r="K64" s="82">
        <v>136.491544</v>
      </c>
      <c r="L64" s="87">
        <v>0</v>
      </c>
      <c r="M64" s="81"/>
      <c r="N64" s="84">
        <v>231.35</v>
      </c>
      <c r="O64" s="81"/>
      <c r="P64" s="85">
        <v>31577.32</v>
      </c>
      <c r="AM64" s="98"/>
      <c r="AN64" s="98"/>
      <c r="AO64" s="4" t="s">
        <v>77</v>
      </c>
      <c r="AQ64" s="98"/>
      <c r="AS64" s="98"/>
    </row>
    <row r="65" customFormat="1" ht="14.4" spans="1:45">
      <c r="A65" s="66"/>
      <c r="B65" s="63" t="s">
        <v>60</v>
      </c>
      <c r="C65" s="64" t="s">
        <v>61</v>
      </c>
      <c r="D65" s="64"/>
      <c r="E65" s="64"/>
      <c r="F65" s="64"/>
      <c r="G65" s="64"/>
      <c r="H65" s="65"/>
      <c r="I65" s="81"/>
      <c r="J65" s="81"/>
      <c r="K65" s="81"/>
      <c r="L65" s="83"/>
      <c r="M65" s="81"/>
      <c r="N65" s="83"/>
      <c r="O65" s="81"/>
      <c r="P65" s="85">
        <v>2601.82</v>
      </c>
      <c r="AM65" s="98"/>
      <c r="AN65" s="98"/>
      <c r="AP65" s="4" t="s">
        <v>61</v>
      </c>
      <c r="AQ65" s="98"/>
      <c r="AS65" s="98"/>
    </row>
    <row r="66" customFormat="1" ht="14.4" spans="1:45">
      <c r="A66" s="62"/>
      <c r="B66" s="63"/>
      <c r="C66" s="64" t="s">
        <v>92</v>
      </c>
      <c r="D66" s="64"/>
      <c r="E66" s="64"/>
      <c r="F66" s="64"/>
      <c r="G66" s="64"/>
      <c r="H66" s="65" t="s">
        <v>57</v>
      </c>
      <c r="I66" s="81"/>
      <c r="J66" s="81"/>
      <c r="K66" s="82">
        <v>3.571624</v>
      </c>
      <c r="L66" s="83"/>
      <c r="M66" s="81"/>
      <c r="N66" s="84"/>
      <c r="O66" s="81"/>
      <c r="P66" s="85">
        <v>1339.93</v>
      </c>
      <c r="AM66" s="98"/>
      <c r="AN66" s="98"/>
      <c r="AO66" s="4" t="s">
        <v>92</v>
      </c>
      <c r="AQ66" s="98"/>
      <c r="AS66" s="98"/>
    </row>
    <row r="67" customFormat="1" ht="14.4" spans="1:45">
      <c r="A67" s="62"/>
      <c r="B67" s="63" t="s">
        <v>93</v>
      </c>
      <c r="C67" s="64" t="s">
        <v>94</v>
      </c>
      <c r="D67" s="64"/>
      <c r="E67" s="64"/>
      <c r="F67" s="64"/>
      <c r="G67" s="64"/>
      <c r="H67" s="65" t="s">
        <v>64</v>
      </c>
      <c r="I67" s="86">
        <v>0.4324</v>
      </c>
      <c r="J67" s="81"/>
      <c r="K67" s="82">
        <v>3.571624</v>
      </c>
      <c r="L67" s="87">
        <v>622.62</v>
      </c>
      <c r="M67" s="89">
        <v>1.17</v>
      </c>
      <c r="N67" s="84">
        <v>728.47</v>
      </c>
      <c r="O67" s="81"/>
      <c r="P67" s="85">
        <v>2601.82</v>
      </c>
      <c r="AM67" s="98"/>
      <c r="AN67" s="98"/>
      <c r="AO67" s="4" t="s">
        <v>94</v>
      </c>
      <c r="AQ67" s="98"/>
      <c r="AS67" s="98"/>
    </row>
    <row r="68" customFormat="1" ht="14.4" spans="1:45">
      <c r="A68" s="62"/>
      <c r="B68" s="63" t="s">
        <v>95</v>
      </c>
      <c r="C68" s="64" t="s">
        <v>96</v>
      </c>
      <c r="D68" s="64"/>
      <c r="E68" s="64"/>
      <c r="F68" s="64"/>
      <c r="G68" s="64"/>
      <c r="H68" s="65" t="s">
        <v>57</v>
      </c>
      <c r="I68" s="86">
        <v>0.4324</v>
      </c>
      <c r="J68" s="81"/>
      <c r="K68" s="82">
        <v>3.571624</v>
      </c>
      <c r="L68" s="83"/>
      <c r="M68" s="81"/>
      <c r="N68" s="84">
        <v>375.16</v>
      </c>
      <c r="O68" s="81"/>
      <c r="P68" s="85">
        <v>1339.93</v>
      </c>
      <c r="AM68" s="98"/>
      <c r="AN68" s="98"/>
      <c r="AO68" s="4" t="s">
        <v>96</v>
      </c>
      <c r="AQ68" s="98"/>
      <c r="AS68" s="98"/>
    </row>
    <row r="69" customFormat="1" ht="14.4" spans="1:45">
      <c r="A69" s="66"/>
      <c r="B69" s="63" t="s">
        <v>80</v>
      </c>
      <c r="C69" s="64" t="s">
        <v>81</v>
      </c>
      <c r="D69" s="64"/>
      <c r="E69" s="64"/>
      <c r="F69" s="64"/>
      <c r="G69" s="64"/>
      <c r="H69" s="65"/>
      <c r="I69" s="81"/>
      <c r="J69" s="81"/>
      <c r="K69" s="81"/>
      <c r="L69" s="83"/>
      <c r="M69" s="81"/>
      <c r="N69" s="83"/>
      <c r="O69" s="81"/>
      <c r="P69" s="88">
        <v>0</v>
      </c>
      <c r="AM69" s="98"/>
      <c r="AN69" s="98"/>
      <c r="AP69" s="4" t="s">
        <v>81</v>
      </c>
      <c r="AQ69" s="98"/>
      <c r="AS69" s="98"/>
    </row>
    <row r="70" customFormat="1" ht="14.4" spans="1:45">
      <c r="A70" s="62"/>
      <c r="B70" s="63" t="s">
        <v>82</v>
      </c>
      <c r="C70" s="64" t="s">
        <v>83</v>
      </c>
      <c r="D70" s="64"/>
      <c r="E70" s="64"/>
      <c r="F70" s="64"/>
      <c r="G70" s="64"/>
      <c r="H70" s="65" t="s">
        <v>84</v>
      </c>
      <c r="I70" s="95">
        <v>1.344</v>
      </c>
      <c r="J70" s="81"/>
      <c r="K70" s="94">
        <v>11.10144</v>
      </c>
      <c r="L70" s="87">
        <v>0</v>
      </c>
      <c r="M70" s="81"/>
      <c r="N70" s="84">
        <v>0</v>
      </c>
      <c r="O70" s="81"/>
      <c r="P70" s="85">
        <v>0</v>
      </c>
      <c r="AM70" s="98"/>
      <c r="AN70" s="98"/>
      <c r="AO70" s="4" t="s">
        <v>83</v>
      </c>
      <c r="AQ70" s="98"/>
      <c r="AS70" s="98"/>
    </row>
    <row r="71" customFormat="1" ht="14.4" spans="1:45">
      <c r="A71" s="62"/>
      <c r="B71" s="63"/>
      <c r="C71" s="59" t="s">
        <v>65</v>
      </c>
      <c r="D71" s="59"/>
      <c r="E71" s="59"/>
      <c r="F71" s="59"/>
      <c r="G71" s="59"/>
      <c r="H71" s="61"/>
      <c r="I71" s="77"/>
      <c r="J71" s="77"/>
      <c r="K71" s="77"/>
      <c r="L71" s="79"/>
      <c r="M71" s="77"/>
      <c r="N71" s="90"/>
      <c r="O71" s="77"/>
      <c r="P71" s="91">
        <v>35519.07</v>
      </c>
      <c r="AM71" s="98"/>
      <c r="AN71" s="98"/>
      <c r="AQ71" s="98" t="s">
        <v>65</v>
      </c>
      <c r="AS71" s="98"/>
    </row>
    <row r="72" customFormat="1" ht="14.4" spans="1:45">
      <c r="A72" s="67"/>
      <c r="B72" s="63"/>
      <c r="C72" s="64" t="s">
        <v>66</v>
      </c>
      <c r="D72" s="64"/>
      <c r="E72" s="64"/>
      <c r="F72" s="64"/>
      <c r="G72" s="64"/>
      <c r="H72" s="65"/>
      <c r="I72" s="81"/>
      <c r="J72" s="81"/>
      <c r="K72" s="81"/>
      <c r="L72" s="83"/>
      <c r="M72" s="81"/>
      <c r="N72" s="83"/>
      <c r="O72" s="81"/>
      <c r="P72" s="85">
        <v>32917.25</v>
      </c>
      <c r="AM72" s="98"/>
      <c r="AN72" s="98"/>
      <c r="AQ72" s="98"/>
      <c r="AR72" s="4" t="s">
        <v>66</v>
      </c>
      <c r="AS72" s="98"/>
    </row>
    <row r="73" customFormat="1" ht="14.4" spans="1:45">
      <c r="A73" s="67"/>
      <c r="B73" s="63" t="s">
        <v>85</v>
      </c>
      <c r="C73" s="64" t="s">
        <v>86</v>
      </c>
      <c r="D73" s="64"/>
      <c r="E73" s="64"/>
      <c r="F73" s="64"/>
      <c r="G73" s="64"/>
      <c r="H73" s="65" t="s">
        <v>69</v>
      </c>
      <c r="I73" s="92">
        <v>90</v>
      </c>
      <c r="J73" s="81"/>
      <c r="K73" s="92">
        <v>90</v>
      </c>
      <c r="L73" s="83"/>
      <c r="M73" s="81"/>
      <c r="N73" s="83"/>
      <c r="O73" s="81"/>
      <c r="P73" s="85">
        <v>29625.53</v>
      </c>
      <c r="AM73" s="98"/>
      <c r="AN73" s="98"/>
      <c r="AQ73" s="98"/>
      <c r="AR73" s="4" t="s">
        <v>86</v>
      </c>
      <c r="AS73" s="98"/>
    </row>
    <row r="74" customFormat="1" ht="14.4" spans="1:45">
      <c r="A74" s="67"/>
      <c r="B74" s="63" t="s">
        <v>87</v>
      </c>
      <c r="C74" s="64" t="s">
        <v>88</v>
      </c>
      <c r="D74" s="64"/>
      <c r="E74" s="64"/>
      <c r="F74" s="64"/>
      <c r="G74" s="64"/>
      <c r="H74" s="65" t="s">
        <v>69</v>
      </c>
      <c r="I74" s="92">
        <v>46</v>
      </c>
      <c r="J74" s="81"/>
      <c r="K74" s="92">
        <v>46</v>
      </c>
      <c r="L74" s="83"/>
      <c r="M74" s="81"/>
      <c r="N74" s="83"/>
      <c r="O74" s="81"/>
      <c r="P74" s="85">
        <v>15141.94</v>
      </c>
      <c r="AM74" s="98"/>
      <c r="AN74" s="98"/>
      <c r="AQ74" s="98"/>
      <c r="AR74" s="4" t="s">
        <v>88</v>
      </c>
      <c r="AS74" s="98"/>
    </row>
    <row r="75" customFormat="1" ht="14.4" spans="1:45">
      <c r="A75" s="68"/>
      <c r="B75" s="69"/>
      <c r="C75" s="59" t="s">
        <v>72</v>
      </c>
      <c r="D75" s="59"/>
      <c r="E75" s="59"/>
      <c r="F75" s="59"/>
      <c r="G75" s="59"/>
      <c r="H75" s="61"/>
      <c r="I75" s="77"/>
      <c r="J75" s="77"/>
      <c r="K75" s="77"/>
      <c r="L75" s="79"/>
      <c r="M75" s="77"/>
      <c r="N75" s="93">
        <v>9719.92</v>
      </c>
      <c r="O75" s="77"/>
      <c r="P75" s="91">
        <v>80286.54</v>
      </c>
      <c r="AM75" s="98"/>
      <c r="AN75" s="98"/>
      <c r="AQ75" s="98"/>
      <c r="AS75" s="98" t="s">
        <v>72</v>
      </c>
    </row>
    <row r="76" customFormat="1" ht="14.4" spans="1:45">
      <c r="A76" s="58" t="s">
        <v>97</v>
      </c>
      <c r="B76" s="59" t="s">
        <v>53</v>
      </c>
      <c r="C76" s="60" t="s">
        <v>98</v>
      </c>
      <c r="D76" s="60"/>
      <c r="E76" s="60"/>
      <c r="F76" s="60"/>
      <c r="G76" s="60"/>
      <c r="H76" s="61" t="s">
        <v>55</v>
      </c>
      <c r="I76" s="77"/>
      <c r="J76" s="77"/>
      <c r="K76" s="105">
        <v>0.2</v>
      </c>
      <c r="L76" s="79"/>
      <c r="M76" s="77"/>
      <c r="N76" s="79"/>
      <c r="O76" s="77"/>
      <c r="P76" s="80"/>
      <c r="AM76" s="98"/>
      <c r="AN76" s="98" t="s">
        <v>98</v>
      </c>
      <c r="AQ76" s="98"/>
      <c r="AS76" s="98"/>
    </row>
    <row r="77" customFormat="1" ht="14.4" spans="1:45">
      <c r="A77" s="62"/>
      <c r="B77" s="63" t="s">
        <v>52</v>
      </c>
      <c r="C77" s="64" t="s">
        <v>56</v>
      </c>
      <c r="D77" s="64"/>
      <c r="E77" s="64"/>
      <c r="F77" s="64"/>
      <c r="G77" s="64"/>
      <c r="H77" s="65" t="s">
        <v>57</v>
      </c>
      <c r="I77" s="81"/>
      <c r="J77" s="81"/>
      <c r="K77" s="94">
        <v>1.56156</v>
      </c>
      <c r="L77" s="83"/>
      <c r="M77" s="81"/>
      <c r="N77" s="84"/>
      <c r="O77" s="81"/>
      <c r="P77" s="85">
        <v>354.76</v>
      </c>
      <c r="AM77" s="98"/>
      <c r="AN77" s="98"/>
      <c r="AO77" s="4" t="s">
        <v>56</v>
      </c>
      <c r="AQ77" s="98"/>
      <c r="AS77" s="98"/>
    </row>
    <row r="78" customFormat="1" ht="14.4" spans="1:45">
      <c r="A78" s="62"/>
      <c r="B78" s="63" t="s">
        <v>58</v>
      </c>
      <c r="C78" s="64" t="s">
        <v>59</v>
      </c>
      <c r="D78" s="64"/>
      <c r="E78" s="64"/>
      <c r="F78" s="64"/>
      <c r="G78" s="64"/>
      <c r="H78" s="65" t="s">
        <v>57</v>
      </c>
      <c r="I78" s="86">
        <v>7.8078</v>
      </c>
      <c r="J78" s="81"/>
      <c r="K78" s="94">
        <v>1.56156</v>
      </c>
      <c r="L78" s="87">
        <v>0</v>
      </c>
      <c r="M78" s="81"/>
      <c r="N78" s="84">
        <v>227.18</v>
      </c>
      <c r="O78" s="81"/>
      <c r="P78" s="85">
        <v>354.76</v>
      </c>
      <c r="AM78" s="98"/>
      <c r="AN78" s="98"/>
      <c r="AO78" s="4" t="s">
        <v>59</v>
      </c>
      <c r="AQ78" s="98"/>
      <c r="AS78" s="98"/>
    </row>
    <row r="79" customFormat="1" ht="14.4" spans="1:45">
      <c r="A79" s="66"/>
      <c r="B79" s="63" t="s">
        <v>60</v>
      </c>
      <c r="C79" s="64" t="s">
        <v>61</v>
      </c>
      <c r="D79" s="64"/>
      <c r="E79" s="64"/>
      <c r="F79" s="64"/>
      <c r="G79" s="64"/>
      <c r="H79" s="65"/>
      <c r="I79" s="81"/>
      <c r="J79" s="81"/>
      <c r="K79" s="81"/>
      <c r="L79" s="83"/>
      <c r="M79" s="81"/>
      <c r="N79" s="83"/>
      <c r="O79" s="81"/>
      <c r="P79" s="88">
        <v>4.64</v>
      </c>
      <c r="AM79" s="98"/>
      <c r="AN79" s="98"/>
      <c r="AP79" s="4" t="s">
        <v>61</v>
      </c>
      <c r="AQ79" s="98"/>
      <c r="AS79" s="98"/>
    </row>
    <row r="80" customFormat="1" ht="14.4" spans="1:45">
      <c r="A80" s="62"/>
      <c r="B80" s="63" t="s">
        <v>62</v>
      </c>
      <c r="C80" s="64" t="s">
        <v>63</v>
      </c>
      <c r="D80" s="64"/>
      <c r="E80" s="64"/>
      <c r="F80" s="64"/>
      <c r="G80" s="64"/>
      <c r="H80" s="65" t="s">
        <v>64</v>
      </c>
      <c r="I80" s="86">
        <v>1.7296</v>
      </c>
      <c r="J80" s="81"/>
      <c r="K80" s="94">
        <v>0.34592</v>
      </c>
      <c r="L80" s="87">
        <v>11.45</v>
      </c>
      <c r="M80" s="89">
        <v>1.17</v>
      </c>
      <c r="N80" s="84">
        <v>13.4</v>
      </c>
      <c r="O80" s="81"/>
      <c r="P80" s="85">
        <v>4.64</v>
      </c>
      <c r="AM80" s="98"/>
      <c r="AN80" s="98"/>
      <c r="AO80" s="4" t="s">
        <v>63</v>
      </c>
      <c r="AQ80" s="98"/>
      <c r="AS80" s="98"/>
    </row>
    <row r="81" customFormat="1" ht="14.4" spans="1:45">
      <c r="A81" s="62"/>
      <c r="B81" s="63"/>
      <c r="C81" s="59" t="s">
        <v>65</v>
      </c>
      <c r="D81" s="59"/>
      <c r="E81" s="59"/>
      <c r="F81" s="59"/>
      <c r="G81" s="59"/>
      <c r="H81" s="61"/>
      <c r="I81" s="77"/>
      <c r="J81" s="77"/>
      <c r="K81" s="77"/>
      <c r="L81" s="79"/>
      <c r="M81" s="77"/>
      <c r="N81" s="90"/>
      <c r="O81" s="77"/>
      <c r="P81" s="91">
        <v>359.4</v>
      </c>
      <c r="AM81" s="98"/>
      <c r="AN81" s="98"/>
      <c r="AQ81" s="98" t="s">
        <v>65</v>
      </c>
      <c r="AS81" s="98"/>
    </row>
    <row r="82" customFormat="1" ht="14.4" spans="1:45">
      <c r="A82" s="67"/>
      <c r="B82" s="63"/>
      <c r="C82" s="64" t="s">
        <v>66</v>
      </c>
      <c r="D82" s="64"/>
      <c r="E82" s="64"/>
      <c r="F82" s="64"/>
      <c r="G82" s="64"/>
      <c r="H82" s="65"/>
      <c r="I82" s="81"/>
      <c r="J82" s="81"/>
      <c r="K82" s="81"/>
      <c r="L82" s="83"/>
      <c r="M82" s="81"/>
      <c r="N82" s="83"/>
      <c r="O82" s="81"/>
      <c r="P82" s="88">
        <v>354.76</v>
      </c>
      <c r="AM82" s="98"/>
      <c r="AN82" s="98"/>
      <c r="AQ82" s="98"/>
      <c r="AR82" s="4" t="s">
        <v>66</v>
      </c>
      <c r="AS82" s="98"/>
    </row>
    <row r="83" customFormat="1" ht="30.6" spans="1:45">
      <c r="A83" s="67"/>
      <c r="B83" s="63" t="s">
        <v>67</v>
      </c>
      <c r="C83" s="64" t="s">
        <v>68</v>
      </c>
      <c r="D83" s="64"/>
      <c r="E83" s="64"/>
      <c r="F83" s="64"/>
      <c r="G83" s="64"/>
      <c r="H83" s="65" t="s">
        <v>69</v>
      </c>
      <c r="I83" s="92">
        <v>91</v>
      </c>
      <c r="J83" s="81"/>
      <c r="K83" s="92">
        <v>91</v>
      </c>
      <c r="L83" s="83"/>
      <c r="M83" s="81"/>
      <c r="N83" s="83"/>
      <c r="O83" s="81"/>
      <c r="P83" s="88">
        <v>322.83</v>
      </c>
      <c r="AM83" s="98"/>
      <c r="AN83" s="98"/>
      <c r="AQ83" s="98"/>
      <c r="AR83" s="4" t="s">
        <v>68</v>
      </c>
      <c r="AS83" s="98"/>
    </row>
    <row r="84" customFormat="1" ht="30.6" spans="1:45">
      <c r="A84" s="67"/>
      <c r="B84" s="63" t="s">
        <v>70</v>
      </c>
      <c r="C84" s="64" t="s">
        <v>71</v>
      </c>
      <c r="D84" s="64"/>
      <c r="E84" s="64"/>
      <c r="F84" s="64"/>
      <c r="G84" s="64"/>
      <c r="H84" s="65" t="s">
        <v>69</v>
      </c>
      <c r="I84" s="92">
        <v>52</v>
      </c>
      <c r="J84" s="81"/>
      <c r="K84" s="92">
        <v>52</v>
      </c>
      <c r="L84" s="83"/>
      <c r="M84" s="81"/>
      <c r="N84" s="83"/>
      <c r="O84" s="81"/>
      <c r="P84" s="88">
        <v>184.48</v>
      </c>
      <c r="AM84" s="98"/>
      <c r="AN84" s="98"/>
      <c r="AQ84" s="98"/>
      <c r="AR84" s="4" t="s">
        <v>71</v>
      </c>
      <c r="AS84" s="98"/>
    </row>
    <row r="85" customFormat="1" ht="14.4" spans="1:45">
      <c r="A85" s="68"/>
      <c r="B85" s="69"/>
      <c r="C85" s="59" t="s">
        <v>72</v>
      </c>
      <c r="D85" s="59"/>
      <c r="E85" s="59"/>
      <c r="F85" s="59"/>
      <c r="G85" s="59"/>
      <c r="H85" s="61"/>
      <c r="I85" s="77"/>
      <c r="J85" s="77"/>
      <c r="K85" s="77"/>
      <c r="L85" s="79"/>
      <c r="M85" s="77"/>
      <c r="N85" s="93">
        <v>4333.55</v>
      </c>
      <c r="O85" s="77"/>
      <c r="P85" s="106">
        <v>866.71</v>
      </c>
      <c r="AM85" s="98"/>
      <c r="AN85" s="98"/>
      <c r="AQ85" s="98"/>
      <c r="AS85" s="98" t="s">
        <v>72</v>
      </c>
    </row>
    <row r="86" customFormat="1" ht="14.4" spans="1:45">
      <c r="A86" s="58" t="s">
        <v>99</v>
      </c>
      <c r="B86" s="59" t="s">
        <v>100</v>
      </c>
      <c r="C86" s="60" t="s">
        <v>101</v>
      </c>
      <c r="D86" s="60"/>
      <c r="E86" s="60"/>
      <c r="F86" s="60"/>
      <c r="G86" s="60"/>
      <c r="H86" s="61" t="s">
        <v>55</v>
      </c>
      <c r="I86" s="77"/>
      <c r="J86" s="77"/>
      <c r="K86" s="78">
        <v>0.97</v>
      </c>
      <c r="L86" s="79"/>
      <c r="M86" s="77"/>
      <c r="N86" s="79"/>
      <c r="O86" s="77"/>
      <c r="P86" s="80"/>
      <c r="AM86" s="98"/>
      <c r="AN86" s="98" t="s">
        <v>101</v>
      </c>
      <c r="AQ86" s="98"/>
      <c r="AS86" s="98"/>
    </row>
    <row r="87" customFormat="1" ht="14.4" spans="1:45">
      <c r="A87" s="62"/>
      <c r="B87" s="63" t="s">
        <v>52</v>
      </c>
      <c r="C87" s="64" t="s">
        <v>56</v>
      </c>
      <c r="D87" s="64"/>
      <c r="E87" s="64"/>
      <c r="F87" s="64"/>
      <c r="G87" s="64"/>
      <c r="H87" s="65" t="s">
        <v>57</v>
      </c>
      <c r="I87" s="81"/>
      <c r="J87" s="81"/>
      <c r="K87" s="94">
        <v>12.05031</v>
      </c>
      <c r="L87" s="83"/>
      <c r="M87" s="81"/>
      <c r="N87" s="84"/>
      <c r="O87" s="81"/>
      <c r="P87" s="85">
        <v>2647.09</v>
      </c>
      <c r="AM87" s="98"/>
      <c r="AN87" s="98"/>
      <c r="AO87" s="4" t="s">
        <v>56</v>
      </c>
      <c r="AQ87" s="98"/>
      <c r="AS87" s="98"/>
    </row>
    <row r="88" customFormat="1" ht="14.4" spans="1:45">
      <c r="A88" s="62"/>
      <c r="B88" s="63" t="s">
        <v>102</v>
      </c>
      <c r="C88" s="64" t="s">
        <v>103</v>
      </c>
      <c r="D88" s="64"/>
      <c r="E88" s="64"/>
      <c r="F88" s="64"/>
      <c r="G88" s="64"/>
      <c r="H88" s="65" t="s">
        <v>57</v>
      </c>
      <c r="I88" s="95">
        <v>12.423</v>
      </c>
      <c r="J88" s="81"/>
      <c r="K88" s="94">
        <v>12.05031</v>
      </c>
      <c r="L88" s="87">
        <v>0</v>
      </c>
      <c r="M88" s="81"/>
      <c r="N88" s="84">
        <v>219.67</v>
      </c>
      <c r="O88" s="81"/>
      <c r="P88" s="85">
        <v>2647.09</v>
      </c>
      <c r="AM88" s="98"/>
      <c r="AN88" s="98"/>
      <c r="AO88" s="4" t="s">
        <v>103</v>
      </c>
      <c r="AQ88" s="98"/>
      <c r="AS88" s="98"/>
    </row>
    <row r="89" customFormat="1" ht="14.4" spans="1:45">
      <c r="A89" s="66"/>
      <c r="B89" s="63" t="s">
        <v>60</v>
      </c>
      <c r="C89" s="64" t="s">
        <v>61</v>
      </c>
      <c r="D89" s="64"/>
      <c r="E89" s="64"/>
      <c r="F89" s="64"/>
      <c r="G89" s="64"/>
      <c r="H89" s="65"/>
      <c r="I89" s="81"/>
      <c r="J89" s="81"/>
      <c r="K89" s="81"/>
      <c r="L89" s="83"/>
      <c r="M89" s="81"/>
      <c r="N89" s="83"/>
      <c r="O89" s="81"/>
      <c r="P89" s="88">
        <v>561.36</v>
      </c>
      <c r="AM89" s="98"/>
      <c r="AN89" s="98"/>
      <c r="AP89" s="4" t="s">
        <v>61</v>
      </c>
      <c r="AQ89" s="98"/>
      <c r="AS89" s="98"/>
    </row>
    <row r="90" customFormat="1" ht="14.4" spans="1:45">
      <c r="A90" s="62"/>
      <c r="B90" s="63"/>
      <c r="C90" s="64" t="s">
        <v>92</v>
      </c>
      <c r="D90" s="64"/>
      <c r="E90" s="64"/>
      <c r="F90" s="64"/>
      <c r="G90" s="64"/>
      <c r="H90" s="65" t="s">
        <v>57</v>
      </c>
      <c r="I90" s="81"/>
      <c r="J90" s="81"/>
      <c r="K90" s="82">
        <v>0.397215</v>
      </c>
      <c r="L90" s="83"/>
      <c r="M90" s="81"/>
      <c r="N90" s="84"/>
      <c r="O90" s="81"/>
      <c r="P90" s="85">
        <v>149.02</v>
      </c>
      <c r="AM90" s="98"/>
      <c r="AN90" s="98"/>
      <c r="AO90" s="4" t="s">
        <v>92</v>
      </c>
      <c r="AQ90" s="98"/>
      <c r="AS90" s="98"/>
    </row>
    <row r="91" customFormat="1" ht="14.4" spans="1:45">
      <c r="A91" s="62"/>
      <c r="B91" s="63" t="s">
        <v>104</v>
      </c>
      <c r="C91" s="64" t="s">
        <v>105</v>
      </c>
      <c r="D91" s="64"/>
      <c r="E91" s="64"/>
      <c r="F91" s="64"/>
      <c r="G91" s="64"/>
      <c r="H91" s="65" t="s">
        <v>64</v>
      </c>
      <c r="I91" s="86">
        <v>0.4095</v>
      </c>
      <c r="J91" s="81"/>
      <c r="K91" s="82">
        <v>0.397215</v>
      </c>
      <c r="L91" s="84">
        <v>1167.7</v>
      </c>
      <c r="M91" s="81"/>
      <c r="N91" s="84">
        <v>1413.23</v>
      </c>
      <c r="O91" s="81"/>
      <c r="P91" s="85">
        <v>561.36</v>
      </c>
      <c r="AM91" s="98"/>
      <c r="AN91" s="98"/>
      <c r="AO91" s="4" t="s">
        <v>105</v>
      </c>
      <c r="AQ91" s="98"/>
      <c r="AS91" s="98"/>
    </row>
    <row r="92" customFormat="1" ht="14.4" spans="1:45">
      <c r="A92" s="62"/>
      <c r="B92" s="63" t="s">
        <v>95</v>
      </c>
      <c r="C92" s="64" t="s">
        <v>96</v>
      </c>
      <c r="D92" s="64"/>
      <c r="E92" s="64"/>
      <c r="F92" s="64"/>
      <c r="G92" s="64"/>
      <c r="H92" s="65" t="s">
        <v>57</v>
      </c>
      <c r="I92" s="86">
        <v>0.4095</v>
      </c>
      <c r="J92" s="81"/>
      <c r="K92" s="82">
        <v>0.397215</v>
      </c>
      <c r="L92" s="83"/>
      <c r="M92" s="81"/>
      <c r="N92" s="84">
        <v>375.16</v>
      </c>
      <c r="O92" s="81"/>
      <c r="P92" s="85">
        <v>149.02</v>
      </c>
      <c r="AM92" s="98"/>
      <c r="AN92" s="98"/>
      <c r="AO92" s="4" t="s">
        <v>96</v>
      </c>
      <c r="AQ92" s="98"/>
      <c r="AS92" s="98"/>
    </row>
    <row r="93" customFormat="1" ht="14.4" spans="1:45">
      <c r="A93" s="66"/>
      <c r="B93" s="63" t="s">
        <v>80</v>
      </c>
      <c r="C93" s="64" t="s">
        <v>81</v>
      </c>
      <c r="D93" s="64"/>
      <c r="E93" s="64"/>
      <c r="F93" s="64"/>
      <c r="G93" s="64"/>
      <c r="H93" s="65"/>
      <c r="I93" s="81"/>
      <c r="J93" s="81"/>
      <c r="K93" s="81"/>
      <c r="L93" s="83"/>
      <c r="M93" s="81"/>
      <c r="N93" s="83"/>
      <c r="O93" s="81"/>
      <c r="P93" s="88">
        <v>0</v>
      </c>
      <c r="AM93" s="98"/>
      <c r="AN93" s="98"/>
      <c r="AP93" s="4" t="s">
        <v>81</v>
      </c>
      <c r="AQ93" s="98"/>
      <c r="AS93" s="98"/>
    </row>
    <row r="94" customFormat="1" ht="14.4" spans="1:45">
      <c r="A94" s="62"/>
      <c r="B94" s="63" t="s">
        <v>82</v>
      </c>
      <c r="C94" s="64" t="s">
        <v>83</v>
      </c>
      <c r="D94" s="64"/>
      <c r="E94" s="64"/>
      <c r="F94" s="64"/>
      <c r="G94" s="64"/>
      <c r="H94" s="65" t="s">
        <v>84</v>
      </c>
      <c r="I94" s="86">
        <v>0.8554</v>
      </c>
      <c r="J94" s="81"/>
      <c r="K94" s="82">
        <v>0.829738</v>
      </c>
      <c r="L94" s="87">
        <v>0</v>
      </c>
      <c r="M94" s="81"/>
      <c r="N94" s="84">
        <v>0</v>
      </c>
      <c r="O94" s="81"/>
      <c r="P94" s="85">
        <v>0</v>
      </c>
      <c r="AM94" s="98"/>
      <c r="AN94" s="98"/>
      <c r="AO94" s="4" t="s">
        <v>83</v>
      </c>
      <c r="AQ94" s="98"/>
      <c r="AS94" s="98"/>
    </row>
    <row r="95" customFormat="1" ht="14.4" spans="1:45">
      <c r="A95" s="62"/>
      <c r="B95" s="63"/>
      <c r="C95" s="59" t="s">
        <v>65</v>
      </c>
      <c r="D95" s="59"/>
      <c r="E95" s="59"/>
      <c r="F95" s="59"/>
      <c r="G95" s="59"/>
      <c r="H95" s="61"/>
      <c r="I95" s="77"/>
      <c r="J95" s="77"/>
      <c r="K95" s="77"/>
      <c r="L95" s="79"/>
      <c r="M95" s="77"/>
      <c r="N95" s="90"/>
      <c r="O95" s="77"/>
      <c r="P95" s="91">
        <v>3357.47</v>
      </c>
      <c r="AM95" s="98"/>
      <c r="AN95" s="98"/>
      <c r="AQ95" s="98" t="s">
        <v>65</v>
      </c>
      <c r="AS95" s="98"/>
    </row>
    <row r="96" customFormat="1" ht="14.4" spans="1:45">
      <c r="A96" s="67"/>
      <c r="B96" s="63"/>
      <c r="C96" s="64" t="s">
        <v>66</v>
      </c>
      <c r="D96" s="64"/>
      <c r="E96" s="64"/>
      <c r="F96" s="64"/>
      <c r="G96" s="64"/>
      <c r="H96" s="65"/>
      <c r="I96" s="81"/>
      <c r="J96" s="81"/>
      <c r="K96" s="81"/>
      <c r="L96" s="83"/>
      <c r="M96" s="81"/>
      <c r="N96" s="83"/>
      <c r="O96" s="81"/>
      <c r="P96" s="85">
        <v>2796.11</v>
      </c>
      <c r="AM96" s="98"/>
      <c r="AN96" s="98"/>
      <c r="AQ96" s="98"/>
      <c r="AR96" s="4" t="s">
        <v>66</v>
      </c>
      <c r="AS96" s="98"/>
    </row>
    <row r="97" customFormat="1" ht="14.4" spans="1:45">
      <c r="A97" s="67"/>
      <c r="B97" s="63" t="s">
        <v>106</v>
      </c>
      <c r="C97" s="64" t="s">
        <v>107</v>
      </c>
      <c r="D97" s="64"/>
      <c r="E97" s="64"/>
      <c r="F97" s="64"/>
      <c r="G97" s="64"/>
      <c r="H97" s="65" t="s">
        <v>69</v>
      </c>
      <c r="I97" s="92">
        <v>92</v>
      </c>
      <c r="J97" s="81"/>
      <c r="K97" s="92">
        <v>92</v>
      </c>
      <c r="L97" s="83"/>
      <c r="M97" s="81"/>
      <c r="N97" s="83"/>
      <c r="O97" s="81"/>
      <c r="P97" s="85">
        <f>P96*K97%</f>
        <v>2572.4212</v>
      </c>
      <c r="AM97" s="98"/>
      <c r="AN97" s="98"/>
      <c r="AQ97" s="98"/>
      <c r="AR97" s="4" t="s">
        <v>107</v>
      </c>
      <c r="AS97" s="98"/>
    </row>
    <row r="98" customFormat="1" ht="14.4" spans="1:45">
      <c r="A98" s="67"/>
      <c r="B98" s="63" t="s">
        <v>108</v>
      </c>
      <c r="C98" s="64" t="s">
        <v>109</v>
      </c>
      <c r="D98" s="64"/>
      <c r="E98" s="64"/>
      <c r="F98" s="64"/>
      <c r="G98" s="64"/>
      <c r="H98" s="65" t="s">
        <v>69</v>
      </c>
      <c r="I98" s="92">
        <v>52</v>
      </c>
      <c r="J98" s="81"/>
      <c r="K98" s="92">
        <v>52</v>
      </c>
      <c r="L98" s="83"/>
      <c r="M98" s="81"/>
      <c r="N98" s="83"/>
      <c r="O98" s="81"/>
      <c r="P98" s="85">
        <f>P96*K98%</f>
        <v>1453.9772</v>
      </c>
      <c r="AM98" s="98"/>
      <c r="AN98" s="98"/>
      <c r="AQ98" s="98"/>
      <c r="AR98" s="4" t="s">
        <v>109</v>
      </c>
      <c r="AS98" s="98"/>
    </row>
    <row r="99" customFormat="1" ht="14.4" spans="1:45">
      <c r="A99" s="68"/>
      <c r="B99" s="69"/>
      <c r="C99" s="59" t="s">
        <v>72</v>
      </c>
      <c r="D99" s="59"/>
      <c r="E99" s="59"/>
      <c r="F99" s="59"/>
      <c r="G99" s="59"/>
      <c r="H99" s="61"/>
      <c r="I99" s="77"/>
      <c r="J99" s="77"/>
      <c r="K99" s="77"/>
      <c r="L99" s="79"/>
      <c r="M99" s="77"/>
      <c r="N99" s="93">
        <v>7612.24</v>
      </c>
      <c r="O99" s="77"/>
      <c r="P99" s="91">
        <v>7383.87</v>
      </c>
      <c r="AM99" s="98"/>
      <c r="AN99" s="98"/>
      <c r="AQ99" s="98"/>
      <c r="AS99" s="98" t="s">
        <v>72</v>
      </c>
    </row>
    <row r="100" customFormat="1" ht="14.4" spans="1:45">
      <c r="A100" s="58" t="s">
        <v>110</v>
      </c>
      <c r="B100" s="59" t="s">
        <v>111</v>
      </c>
      <c r="C100" s="60" t="s">
        <v>112</v>
      </c>
      <c r="D100" s="60"/>
      <c r="E100" s="60"/>
      <c r="F100" s="60"/>
      <c r="G100" s="60"/>
      <c r="H100" s="61" t="s">
        <v>55</v>
      </c>
      <c r="I100" s="77"/>
      <c r="J100" s="77"/>
      <c r="K100" s="78">
        <v>0.36</v>
      </c>
      <c r="L100" s="79"/>
      <c r="M100" s="77"/>
      <c r="N100" s="79"/>
      <c r="O100" s="77"/>
      <c r="P100" s="80"/>
      <c r="AM100" s="98"/>
      <c r="AN100" s="98" t="s">
        <v>112</v>
      </c>
      <c r="AQ100" s="98"/>
      <c r="AS100" s="98"/>
    </row>
    <row r="101" customFormat="1" ht="14.4" spans="1:45">
      <c r="A101" s="62"/>
      <c r="B101" s="63" t="s">
        <v>52</v>
      </c>
      <c r="C101" s="64" t="s">
        <v>56</v>
      </c>
      <c r="D101" s="64"/>
      <c r="E101" s="64"/>
      <c r="F101" s="64"/>
      <c r="G101" s="64"/>
      <c r="H101" s="65" t="s">
        <v>57</v>
      </c>
      <c r="I101" s="81"/>
      <c r="J101" s="81"/>
      <c r="K101" s="94">
        <v>16.95744</v>
      </c>
      <c r="L101" s="83"/>
      <c r="M101" s="81"/>
      <c r="N101" s="84"/>
      <c r="O101" s="81"/>
      <c r="P101" s="85">
        <v>3661.45</v>
      </c>
      <c r="AM101" s="98"/>
      <c r="AN101" s="98"/>
      <c r="AO101" s="4" t="s">
        <v>56</v>
      </c>
      <c r="AQ101" s="98"/>
      <c r="AS101" s="98"/>
    </row>
    <row r="102" customFormat="1" ht="14.4" spans="1:45">
      <c r="A102" s="62"/>
      <c r="B102" s="63" t="s">
        <v>113</v>
      </c>
      <c r="C102" s="64" t="s">
        <v>114</v>
      </c>
      <c r="D102" s="64"/>
      <c r="E102" s="64"/>
      <c r="F102" s="64"/>
      <c r="G102" s="64"/>
      <c r="H102" s="65" t="s">
        <v>57</v>
      </c>
      <c r="I102" s="95">
        <v>47.104</v>
      </c>
      <c r="J102" s="81"/>
      <c r="K102" s="94">
        <v>16.95744</v>
      </c>
      <c r="L102" s="87">
        <v>0</v>
      </c>
      <c r="M102" s="81"/>
      <c r="N102" s="84">
        <v>215.92</v>
      </c>
      <c r="O102" s="81"/>
      <c r="P102" s="85">
        <v>3661.45</v>
      </c>
      <c r="AM102" s="98"/>
      <c r="AN102" s="98"/>
      <c r="AO102" s="4" t="s">
        <v>114</v>
      </c>
      <c r="AQ102" s="98"/>
      <c r="AS102" s="98"/>
    </row>
    <row r="103" customFormat="1" ht="14.4" spans="1:45">
      <c r="A103" s="66"/>
      <c r="B103" s="63" t="s">
        <v>60</v>
      </c>
      <c r="C103" s="64" t="s">
        <v>61</v>
      </c>
      <c r="D103" s="64"/>
      <c r="E103" s="64"/>
      <c r="F103" s="64"/>
      <c r="G103" s="64"/>
      <c r="H103" s="65"/>
      <c r="I103" s="81"/>
      <c r="J103" s="81"/>
      <c r="K103" s="81"/>
      <c r="L103" s="83"/>
      <c r="M103" s="81"/>
      <c r="N103" s="83"/>
      <c r="O103" s="81"/>
      <c r="P103" s="85">
        <v>1547.76</v>
      </c>
      <c r="AM103" s="98"/>
      <c r="AN103" s="98"/>
      <c r="AP103" s="4" t="s">
        <v>61</v>
      </c>
      <c r="AQ103" s="98"/>
      <c r="AS103" s="98"/>
    </row>
    <row r="104" customFormat="1" ht="14.4" spans="1:45">
      <c r="A104" s="62"/>
      <c r="B104" s="63"/>
      <c r="C104" s="64" t="s">
        <v>92</v>
      </c>
      <c r="D104" s="64"/>
      <c r="E104" s="64"/>
      <c r="F104" s="64"/>
      <c r="G104" s="64"/>
      <c r="H104" s="65" t="s">
        <v>57</v>
      </c>
      <c r="I104" s="81"/>
      <c r="J104" s="81"/>
      <c r="K104" s="82">
        <v>1.095192</v>
      </c>
      <c r="L104" s="83"/>
      <c r="M104" s="81"/>
      <c r="N104" s="84"/>
      <c r="O104" s="81"/>
      <c r="P104" s="85">
        <v>410.87</v>
      </c>
      <c r="AM104" s="98"/>
      <c r="AN104" s="98"/>
      <c r="AO104" s="4" t="s">
        <v>92</v>
      </c>
      <c r="AQ104" s="98"/>
      <c r="AS104" s="98"/>
    </row>
    <row r="105" customFormat="1" ht="14.4" spans="1:45">
      <c r="A105" s="62"/>
      <c r="B105" s="63" t="s">
        <v>104</v>
      </c>
      <c r="C105" s="64" t="s">
        <v>105</v>
      </c>
      <c r="D105" s="64"/>
      <c r="E105" s="64"/>
      <c r="F105" s="64"/>
      <c r="G105" s="64"/>
      <c r="H105" s="65" t="s">
        <v>64</v>
      </c>
      <c r="I105" s="86">
        <v>3.0422</v>
      </c>
      <c r="J105" s="81"/>
      <c r="K105" s="82">
        <v>1.095192</v>
      </c>
      <c r="L105" s="84">
        <v>1167.7</v>
      </c>
      <c r="M105" s="81"/>
      <c r="N105" s="84">
        <v>1413.23</v>
      </c>
      <c r="O105" s="81"/>
      <c r="P105" s="85">
        <v>1547.76</v>
      </c>
      <c r="AM105" s="98"/>
      <c r="AN105" s="98"/>
      <c r="AO105" s="4" t="s">
        <v>105</v>
      </c>
      <c r="AQ105" s="98"/>
      <c r="AS105" s="98"/>
    </row>
    <row r="106" customFormat="1" ht="14.4" spans="1:45">
      <c r="A106" s="62"/>
      <c r="B106" s="63" t="s">
        <v>95</v>
      </c>
      <c r="C106" s="64" t="s">
        <v>96</v>
      </c>
      <c r="D106" s="64"/>
      <c r="E106" s="64"/>
      <c r="F106" s="64"/>
      <c r="G106" s="64"/>
      <c r="H106" s="65" t="s">
        <v>57</v>
      </c>
      <c r="I106" s="86">
        <v>3.0422</v>
      </c>
      <c r="J106" s="81"/>
      <c r="K106" s="82">
        <v>1.095192</v>
      </c>
      <c r="L106" s="83"/>
      <c r="M106" s="81"/>
      <c r="N106" s="84">
        <v>375.16</v>
      </c>
      <c r="O106" s="81"/>
      <c r="P106" s="85">
        <v>410.87</v>
      </c>
      <c r="AM106" s="98"/>
      <c r="AN106" s="98"/>
      <c r="AO106" s="4" t="s">
        <v>96</v>
      </c>
      <c r="AQ106" s="98"/>
      <c r="AS106" s="98"/>
    </row>
    <row r="107" customFormat="1" ht="14.4" spans="1:45">
      <c r="A107" s="66"/>
      <c r="B107" s="63" t="s">
        <v>80</v>
      </c>
      <c r="C107" s="64" t="s">
        <v>81</v>
      </c>
      <c r="D107" s="64"/>
      <c r="E107" s="64"/>
      <c r="F107" s="64"/>
      <c r="G107" s="64"/>
      <c r="H107" s="65"/>
      <c r="I107" s="81"/>
      <c r="J107" s="81"/>
      <c r="K107" s="81"/>
      <c r="L107" s="83"/>
      <c r="M107" s="81"/>
      <c r="N107" s="83"/>
      <c r="O107" s="81"/>
      <c r="P107" s="88">
        <v>0</v>
      </c>
      <c r="AM107" s="98"/>
      <c r="AN107" s="98"/>
      <c r="AP107" s="4" t="s">
        <v>81</v>
      </c>
      <c r="AQ107" s="98"/>
      <c r="AS107" s="98"/>
    </row>
    <row r="108" customFormat="1" ht="14.4" spans="1:45">
      <c r="A108" s="62"/>
      <c r="B108" s="63" t="s">
        <v>82</v>
      </c>
      <c r="C108" s="64" t="s">
        <v>83</v>
      </c>
      <c r="D108" s="64"/>
      <c r="E108" s="64"/>
      <c r="F108" s="64"/>
      <c r="G108" s="64"/>
      <c r="H108" s="65" t="s">
        <v>84</v>
      </c>
      <c r="I108" s="95">
        <v>2.877</v>
      </c>
      <c r="J108" s="81"/>
      <c r="K108" s="94">
        <v>1.03572</v>
      </c>
      <c r="L108" s="87">
        <v>0</v>
      </c>
      <c r="M108" s="81"/>
      <c r="N108" s="84">
        <v>0</v>
      </c>
      <c r="O108" s="81"/>
      <c r="P108" s="85">
        <v>0</v>
      </c>
      <c r="AM108" s="98"/>
      <c r="AN108" s="98"/>
      <c r="AO108" s="4" t="s">
        <v>83</v>
      </c>
      <c r="AQ108" s="98"/>
      <c r="AS108" s="98"/>
    </row>
    <row r="109" customFormat="1" ht="14.4" spans="1:45">
      <c r="A109" s="62"/>
      <c r="B109" s="63"/>
      <c r="C109" s="59" t="s">
        <v>65</v>
      </c>
      <c r="D109" s="59"/>
      <c r="E109" s="59"/>
      <c r="F109" s="59"/>
      <c r="G109" s="59"/>
      <c r="H109" s="61"/>
      <c r="I109" s="77"/>
      <c r="J109" s="77"/>
      <c r="K109" s="77"/>
      <c r="L109" s="79"/>
      <c r="M109" s="77"/>
      <c r="N109" s="90"/>
      <c r="O109" s="77"/>
      <c r="P109" s="91">
        <v>5620.08</v>
      </c>
      <c r="AM109" s="98"/>
      <c r="AN109" s="98"/>
      <c r="AQ109" s="98" t="s">
        <v>65</v>
      </c>
      <c r="AS109" s="98"/>
    </row>
    <row r="110" customFormat="1" ht="14.4" spans="1:45">
      <c r="A110" s="67"/>
      <c r="B110" s="63"/>
      <c r="C110" s="64" t="s">
        <v>66</v>
      </c>
      <c r="D110" s="64"/>
      <c r="E110" s="64"/>
      <c r="F110" s="64"/>
      <c r="G110" s="64"/>
      <c r="H110" s="65"/>
      <c r="I110" s="81"/>
      <c r="J110" s="81"/>
      <c r="K110" s="81"/>
      <c r="L110" s="83"/>
      <c r="M110" s="81"/>
      <c r="N110" s="83"/>
      <c r="O110" s="81"/>
      <c r="P110" s="85">
        <v>4072.32</v>
      </c>
      <c r="AM110" s="98"/>
      <c r="AN110" s="98"/>
      <c r="AQ110" s="98"/>
      <c r="AR110" s="4" t="s">
        <v>66</v>
      </c>
      <c r="AS110" s="98"/>
    </row>
    <row r="111" customFormat="1" ht="14.4" spans="1:45">
      <c r="A111" s="67"/>
      <c r="B111" s="63" t="s">
        <v>106</v>
      </c>
      <c r="C111" s="64" t="s">
        <v>107</v>
      </c>
      <c r="D111" s="64"/>
      <c r="E111" s="64"/>
      <c r="F111" s="64"/>
      <c r="G111" s="64"/>
      <c r="H111" s="65" t="s">
        <v>69</v>
      </c>
      <c r="I111" s="92">
        <v>92</v>
      </c>
      <c r="J111" s="81"/>
      <c r="K111" s="92">
        <v>92</v>
      </c>
      <c r="L111" s="83"/>
      <c r="M111" s="81"/>
      <c r="N111" s="83"/>
      <c r="O111" s="81"/>
      <c r="P111" s="85">
        <v>3746.53</v>
      </c>
      <c r="AM111" s="98"/>
      <c r="AN111" s="98"/>
      <c r="AQ111" s="98"/>
      <c r="AR111" s="4" t="s">
        <v>107</v>
      </c>
      <c r="AS111" s="98"/>
    </row>
    <row r="112" customFormat="1" ht="14.4" spans="1:45">
      <c r="A112" s="67"/>
      <c r="B112" s="63" t="s">
        <v>108</v>
      </c>
      <c r="C112" s="64" t="s">
        <v>109</v>
      </c>
      <c r="D112" s="64"/>
      <c r="E112" s="64"/>
      <c r="F112" s="64"/>
      <c r="G112" s="64"/>
      <c r="H112" s="65" t="s">
        <v>69</v>
      </c>
      <c r="I112" s="92">
        <v>52</v>
      </c>
      <c r="J112" s="81"/>
      <c r="K112" s="92">
        <v>52</v>
      </c>
      <c r="L112" s="83"/>
      <c r="M112" s="81"/>
      <c r="N112" s="83"/>
      <c r="O112" s="81"/>
      <c r="P112" s="85">
        <v>2117.61</v>
      </c>
      <c r="AM112" s="98"/>
      <c r="AN112" s="98"/>
      <c r="AQ112" s="98"/>
      <c r="AR112" s="4" t="s">
        <v>109</v>
      </c>
      <c r="AS112" s="98"/>
    </row>
    <row r="113" customFormat="1" ht="14.4" spans="1:45">
      <c r="A113" s="68"/>
      <c r="B113" s="69"/>
      <c r="C113" s="59" t="s">
        <v>72</v>
      </c>
      <c r="D113" s="59"/>
      <c r="E113" s="59"/>
      <c r="F113" s="59"/>
      <c r="G113" s="59"/>
      <c r="H113" s="61"/>
      <c r="I113" s="77"/>
      <c r="J113" s="77"/>
      <c r="K113" s="77"/>
      <c r="L113" s="79"/>
      <c r="M113" s="77"/>
      <c r="N113" s="93">
        <v>31900.61</v>
      </c>
      <c r="O113" s="77"/>
      <c r="P113" s="91">
        <v>11484.22</v>
      </c>
      <c r="AM113" s="98"/>
      <c r="AN113" s="98"/>
      <c r="AQ113" s="98"/>
      <c r="AS113" s="98" t="s">
        <v>72</v>
      </c>
    </row>
    <row r="114" customFormat="1" hidden="1" customHeight="1" spans="1:45">
      <c r="A114" s="99"/>
      <c r="B114" s="100"/>
      <c r="C114" s="100"/>
      <c r="D114" s="100"/>
      <c r="E114" s="100"/>
      <c r="F114" s="101"/>
      <c r="G114" s="101"/>
      <c r="H114" s="101"/>
      <c r="I114" s="101"/>
      <c r="J114" s="107"/>
      <c r="K114" s="101"/>
      <c r="L114" s="101"/>
      <c r="M114" s="101"/>
      <c r="N114" s="107"/>
      <c r="O114" s="81"/>
      <c r="P114" s="107"/>
      <c r="AM114" s="98"/>
      <c r="AN114" s="98"/>
      <c r="AQ114" s="98"/>
      <c r="AS114" s="98"/>
    </row>
    <row r="115" customFormat="1" ht="14.4" spans="1:46">
      <c r="A115" s="102"/>
      <c r="B115" s="103"/>
      <c r="C115" s="59" t="s">
        <v>115</v>
      </c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108"/>
      <c r="AM115" s="98"/>
      <c r="AN115" s="98"/>
      <c r="AQ115" s="98"/>
      <c r="AS115" s="98"/>
      <c r="AT115" s="98" t="s">
        <v>115</v>
      </c>
    </row>
    <row r="116" customFormat="1" ht="14.4" spans="1:47">
      <c r="A116" s="104"/>
      <c r="B116" s="63"/>
      <c r="C116" s="64" t="s">
        <v>116</v>
      </c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109">
        <v>61231.57</v>
      </c>
      <c r="AM116" s="98"/>
      <c r="AN116" s="98"/>
      <c r="AQ116" s="98"/>
      <c r="AS116" s="98"/>
      <c r="AT116" s="98"/>
      <c r="AU116" s="4" t="s">
        <v>116</v>
      </c>
    </row>
    <row r="117" customFormat="1" ht="14.4" spans="1:47">
      <c r="A117" s="104"/>
      <c r="B117" s="63"/>
      <c r="C117" s="64" t="s">
        <v>117</v>
      </c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110"/>
      <c r="AM117" s="98"/>
      <c r="AN117" s="98"/>
      <c r="AQ117" s="98"/>
      <c r="AS117" s="98"/>
      <c r="AT117" s="98"/>
      <c r="AU117" s="4" t="s">
        <v>117</v>
      </c>
    </row>
    <row r="118" customFormat="1" ht="14.4" spans="1:47">
      <c r="A118" s="104"/>
      <c r="B118" s="63"/>
      <c r="C118" s="64" t="s">
        <v>118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109">
        <v>54423.83</v>
      </c>
      <c r="AM118" s="98"/>
      <c r="AN118" s="98"/>
      <c r="AQ118" s="98"/>
      <c r="AS118" s="98"/>
      <c r="AT118" s="98"/>
      <c r="AU118" s="4" t="s">
        <v>118</v>
      </c>
    </row>
    <row r="119" customFormat="1" ht="14.4" spans="1:47">
      <c r="A119" s="104"/>
      <c r="B119" s="63"/>
      <c r="C119" s="64" t="s">
        <v>119</v>
      </c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109">
        <v>4907.92</v>
      </c>
      <c r="AM119" s="98"/>
      <c r="AN119" s="98"/>
      <c r="AQ119" s="98"/>
      <c r="AS119" s="98"/>
      <c r="AT119" s="98"/>
      <c r="AU119" s="4" t="s">
        <v>119</v>
      </c>
    </row>
    <row r="120" customFormat="1" ht="14.4" spans="1:47">
      <c r="A120" s="104"/>
      <c r="B120" s="63"/>
      <c r="C120" s="64" t="s">
        <v>120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109">
        <v>1899.82</v>
      </c>
      <c r="AM120" s="98"/>
      <c r="AN120" s="98"/>
      <c r="AQ120" s="98"/>
      <c r="AS120" s="98"/>
      <c r="AT120" s="98"/>
      <c r="AU120" s="4" t="s">
        <v>120</v>
      </c>
    </row>
    <row r="121" customFormat="1" ht="14.4" spans="1:47">
      <c r="A121" s="104"/>
      <c r="B121" s="63"/>
      <c r="C121" s="64" t="s">
        <v>121</v>
      </c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109">
        <v>139431.65</v>
      </c>
      <c r="AM121" s="98"/>
      <c r="AN121" s="98"/>
      <c r="AQ121" s="98"/>
      <c r="AS121" s="98"/>
      <c r="AT121" s="98"/>
      <c r="AU121" s="4" t="s">
        <v>121</v>
      </c>
    </row>
    <row r="122" customFormat="1" ht="14.4" spans="1:47">
      <c r="A122" s="104"/>
      <c r="B122" s="63"/>
      <c r="C122" s="64" t="s">
        <v>117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110"/>
      <c r="AM122" s="98"/>
      <c r="AN122" s="98"/>
      <c r="AQ122" s="98"/>
      <c r="AS122" s="98"/>
      <c r="AT122" s="98"/>
      <c r="AU122" s="4" t="s">
        <v>117</v>
      </c>
    </row>
    <row r="123" customFormat="1" ht="14.4" spans="1:47">
      <c r="A123" s="104"/>
      <c r="B123" s="63"/>
      <c r="C123" s="64" t="s">
        <v>122</v>
      </c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109">
        <v>54423.83</v>
      </c>
      <c r="AM123" s="98"/>
      <c r="AN123" s="98"/>
      <c r="AQ123" s="98"/>
      <c r="AS123" s="98"/>
      <c r="AT123" s="98"/>
      <c r="AU123" s="4" t="s">
        <v>122</v>
      </c>
    </row>
    <row r="124" customFormat="1" ht="14.4" spans="1:47">
      <c r="A124" s="104"/>
      <c r="B124" s="63"/>
      <c r="C124" s="64" t="s">
        <v>123</v>
      </c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109">
        <v>4907.92</v>
      </c>
      <c r="AM124" s="98"/>
      <c r="AN124" s="98"/>
      <c r="AQ124" s="98"/>
      <c r="AS124" s="98"/>
      <c r="AT124" s="98"/>
      <c r="AU124" s="4" t="s">
        <v>123</v>
      </c>
    </row>
    <row r="125" customFormat="1" ht="14.4" spans="1:47">
      <c r="A125" s="104"/>
      <c r="B125" s="63"/>
      <c r="C125" s="64" t="s">
        <v>124</v>
      </c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109">
        <v>1899.82</v>
      </c>
      <c r="AM125" s="98"/>
      <c r="AN125" s="98"/>
      <c r="AQ125" s="98"/>
      <c r="AS125" s="98"/>
      <c r="AT125" s="98"/>
      <c r="AU125" s="4" t="s">
        <v>124</v>
      </c>
    </row>
    <row r="126" customFormat="1" ht="14.4" spans="1:47">
      <c r="A126" s="104"/>
      <c r="B126" s="63"/>
      <c r="C126" s="64" t="s">
        <v>125</v>
      </c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109">
        <v>50978.71</v>
      </c>
      <c r="AM126" s="98"/>
      <c r="AN126" s="98"/>
      <c r="AQ126" s="98"/>
      <c r="AS126" s="98"/>
      <c r="AT126" s="98"/>
      <c r="AU126" s="4" t="s">
        <v>125</v>
      </c>
    </row>
    <row r="127" customFormat="1" ht="14.4" spans="1:47">
      <c r="A127" s="104"/>
      <c r="B127" s="63"/>
      <c r="C127" s="64" t="s">
        <v>126</v>
      </c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109">
        <v>27221.37</v>
      </c>
      <c r="AM127" s="98"/>
      <c r="AN127" s="98"/>
      <c r="AQ127" s="98"/>
      <c r="AS127" s="98"/>
      <c r="AT127" s="98"/>
      <c r="AU127" s="4" t="s">
        <v>126</v>
      </c>
    </row>
    <row r="128" customFormat="1" ht="14.4" spans="1:47">
      <c r="A128" s="104"/>
      <c r="B128" s="63"/>
      <c r="C128" s="64" t="s">
        <v>127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109">
        <v>56323.65</v>
      </c>
      <c r="AM128" s="98"/>
      <c r="AN128" s="98"/>
      <c r="AQ128" s="98"/>
      <c r="AS128" s="98"/>
      <c r="AT128" s="98"/>
      <c r="AU128" s="4" t="s">
        <v>127</v>
      </c>
    </row>
    <row r="129" customFormat="1" ht="14.4" spans="1:47">
      <c r="A129" s="104"/>
      <c r="B129" s="63"/>
      <c r="C129" s="64" t="s">
        <v>128</v>
      </c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109">
        <v>50978.71</v>
      </c>
      <c r="AM129" s="98"/>
      <c r="AN129" s="98"/>
      <c r="AQ129" s="98"/>
      <c r="AS129" s="98"/>
      <c r="AT129" s="98"/>
      <c r="AU129" s="4" t="s">
        <v>128</v>
      </c>
    </row>
    <row r="130" customFormat="1" ht="14.4" spans="1:47">
      <c r="A130" s="104"/>
      <c r="B130" s="63"/>
      <c r="C130" s="64" t="s">
        <v>129</v>
      </c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109">
        <v>27221.37</v>
      </c>
      <c r="AM130" s="98"/>
      <c r="AN130" s="98"/>
      <c r="AQ130" s="98"/>
      <c r="AS130" s="98"/>
      <c r="AT130" s="98"/>
      <c r="AU130" s="4" t="s">
        <v>129</v>
      </c>
    </row>
    <row r="131" customFormat="1" ht="14.4" spans="1:48">
      <c r="A131" s="104"/>
      <c r="B131" s="111"/>
      <c r="C131" s="69" t="s">
        <v>130</v>
      </c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113">
        <v>139431.65</v>
      </c>
      <c r="AM131" s="98"/>
      <c r="AN131" s="98"/>
      <c r="AQ131" s="98"/>
      <c r="AS131" s="98"/>
      <c r="AT131" s="98"/>
      <c r="AV131" s="98" t="s">
        <v>130</v>
      </c>
    </row>
    <row r="132" customFormat="1" ht="14.4" spans="1:48">
      <c r="A132" s="56" t="s">
        <v>131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76"/>
      <c r="AM132" s="98" t="s">
        <v>131</v>
      </c>
      <c r="AN132" s="98"/>
      <c r="AQ132" s="98"/>
      <c r="AS132" s="98"/>
      <c r="AT132" s="98"/>
      <c r="AV132" s="98"/>
    </row>
    <row r="133" customFormat="1" ht="14.4" spans="1:49">
      <c r="A133" s="56" t="s">
        <v>132</v>
      </c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76"/>
      <c r="AM133" s="98"/>
      <c r="AN133" s="98"/>
      <c r="AQ133" s="98"/>
      <c r="AS133" s="98"/>
      <c r="AT133" s="98"/>
      <c r="AV133" s="98"/>
      <c r="AW133" s="98" t="s">
        <v>132</v>
      </c>
    </row>
    <row r="134" customFormat="1" ht="20.4" spans="1:49">
      <c r="A134" s="58" t="s">
        <v>133</v>
      </c>
      <c r="B134" s="59" t="s">
        <v>134</v>
      </c>
      <c r="C134" s="60" t="s">
        <v>135</v>
      </c>
      <c r="D134" s="60"/>
      <c r="E134" s="60"/>
      <c r="F134" s="60"/>
      <c r="G134" s="60"/>
      <c r="H134" s="61" t="s">
        <v>55</v>
      </c>
      <c r="I134" s="77"/>
      <c r="J134" s="77"/>
      <c r="K134" s="78">
        <v>6.67</v>
      </c>
      <c r="L134" s="79"/>
      <c r="M134" s="77"/>
      <c r="N134" s="79"/>
      <c r="O134" s="77"/>
      <c r="P134" s="80"/>
      <c r="AM134" s="98"/>
      <c r="AN134" s="98" t="s">
        <v>135</v>
      </c>
      <c r="AQ134" s="98"/>
      <c r="AS134" s="98"/>
      <c r="AT134" s="98"/>
      <c r="AV134" s="98"/>
      <c r="AW134" s="98"/>
    </row>
    <row r="135" customFormat="1" ht="14.4" spans="1:49">
      <c r="A135" s="62"/>
      <c r="B135" s="63" t="s">
        <v>52</v>
      </c>
      <c r="C135" s="64" t="s">
        <v>56</v>
      </c>
      <c r="D135" s="64"/>
      <c r="E135" s="64"/>
      <c r="F135" s="64"/>
      <c r="G135" s="64"/>
      <c r="H135" s="65" t="s">
        <v>57</v>
      </c>
      <c r="I135" s="81"/>
      <c r="J135" s="81"/>
      <c r="K135" s="94">
        <v>117.59877</v>
      </c>
      <c r="L135" s="83"/>
      <c r="M135" s="81"/>
      <c r="N135" s="84"/>
      <c r="O135" s="81"/>
      <c r="P135" s="85">
        <v>27206.48</v>
      </c>
      <c r="AM135" s="98"/>
      <c r="AN135" s="98"/>
      <c r="AO135" s="4" t="s">
        <v>56</v>
      </c>
      <c r="AQ135" s="98"/>
      <c r="AS135" s="98"/>
      <c r="AT135" s="98"/>
      <c r="AV135" s="98"/>
      <c r="AW135" s="98"/>
    </row>
    <row r="136" customFormat="1" ht="14.4" spans="1:49">
      <c r="A136" s="62"/>
      <c r="B136" s="63" t="s">
        <v>76</v>
      </c>
      <c r="C136" s="64" t="s">
        <v>77</v>
      </c>
      <c r="D136" s="64"/>
      <c r="E136" s="64"/>
      <c r="F136" s="64"/>
      <c r="G136" s="64"/>
      <c r="H136" s="65" t="s">
        <v>57</v>
      </c>
      <c r="I136" s="95">
        <v>17.631</v>
      </c>
      <c r="J136" s="81"/>
      <c r="K136" s="94">
        <v>117.59877</v>
      </c>
      <c r="L136" s="87">
        <v>0</v>
      </c>
      <c r="M136" s="81"/>
      <c r="N136" s="84">
        <v>231.35</v>
      </c>
      <c r="O136" s="81"/>
      <c r="P136" s="85">
        <v>27206.48</v>
      </c>
      <c r="AM136" s="98"/>
      <c r="AN136" s="98"/>
      <c r="AO136" s="4" t="s">
        <v>77</v>
      </c>
      <c r="AQ136" s="98"/>
      <c r="AS136" s="98"/>
      <c r="AT136" s="98"/>
      <c r="AV136" s="98"/>
      <c r="AW136" s="98"/>
    </row>
    <row r="137" customFormat="1" ht="14.4" spans="1:49">
      <c r="A137" s="66"/>
      <c r="B137" s="63" t="s">
        <v>60</v>
      </c>
      <c r="C137" s="64" t="s">
        <v>61</v>
      </c>
      <c r="D137" s="64"/>
      <c r="E137" s="64"/>
      <c r="F137" s="64"/>
      <c r="G137" s="64"/>
      <c r="H137" s="65"/>
      <c r="I137" s="81"/>
      <c r="J137" s="81"/>
      <c r="K137" s="81"/>
      <c r="L137" s="83"/>
      <c r="M137" s="81"/>
      <c r="N137" s="83"/>
      <c r="O137" s="81"/>
      <c r="P137" s="88">
        <v>610.34</v>
      </c>
      <c r="AM137" s="98"/>
      <c r="AN137" s="98"/>
      <c r="AP137" s="4" t="s">
        <v>61</v>
      </c>
      <c r="AQ137" s="98"/>
      <c r="AS137" s="98"/>
      <c r="AT137" s="98"/>
      <c r="AV137" s="98"/>
      <c r="AW137" s="98"/>
    </row>
    <row r="138" customFormat="1" ht="14.4" spans="1:49">
      <c r="A138" s="62"/>
      <c r="B138" s="63"/>
      <c r="C138" s="64" t="s">
        <v>92</v>
      </c>
      <c r="D138" s="64"/>
      <c r="E138" s="64"/>
      <c r="F138" s="64"/>
      <c r="G138" s="64"/>
      <c r="H138" s="65" t="s">
        <v>57</v>
      </c>
      <c r="I138" s="81"/>
      <c r="J138" s="81"/>
      <c r="K138" s="82">
        <v>3.082874</v>
      </c>
      <c r="L138" s="83"/>
      <c r="M138" s="81"/>
      <c r="N138" s="84"/>
      <c r="O138" s="81"/>
      <c r="P138" s="85">
        <v>800.27</v>
      </c>
      <c r="AM138" s="98"/>
      <c r="AN138" s="98"/>
      <c r="AO138" s="4" t="s">
        <v>92</v>
      </c>
      <c r="AQ138" s="98"/>
      <c r="AS138" s="98"/>
      <c r="AT138" s="98"/>
      <c r="AV138" s="98"/>
      <c r="AW138" s="98"/>
    </row>
    <row r="139" customFormat="1" ht="20.4" spans="1:49">
      <c r="A139" s="62"/>
      <c r="B139" s="63" t="s">
        <v>136</v>
      </c>
      <c r="C139" s="64" t="s">
        <v>137</v>
      </c>
      <c r="D139" s="64"/>
      <c r="E139" s="64"/>
      <c r="F139" s="64"/>
      <c r="G139" s="64"/>
      <c r="H139" s="65" t="s">
        <v>64</v>
      </c>
      <c r="I139" s="86">
        <v>0.2912</v>
      </c>
      <c r="J139" s="81"/>
      <c r="K139" s="82">
        <v>1.942304</v>
      </c>
      <c r="L139" s="87">
        <v>37.32</v>
      </c>
      <c r="M139" s="89">
        <v>1.18</v>
      </c>
      <c r="N139" s="84">
        <v>44.04</v>
      </c>
      <c r="O139" s="81"/>
      <c r="P139" s="85">
        <v>85.54</v>
      </c>
      <c r="AM139" s="98"/>
      <c r="AN139" s="98"/>
      <c r="AO139" s="4" t="s">
        <v>137</v>
      </c>
      <c r="AQ139" s="98"/>
      <c r="AS139" s="98"/>
      <c r="AT139" s="98"/>
      <c r="AV139" s="98"/>
      <c r="AW139" s="98"/>
    </row>
    <row r="140" customFormat="1" ht="14.4" spans="1:49">
      <c r="A140" s="62"/>
      <c r="B140" s="63" t="s">
        <v>138</v>
      </c>
      <c r="C140" s="64" t="s">
        <v>139</v>
      </c>
      <c r="D140" s="64"/>
      <c r="E140" s="64"/>
      <c r="F140" s="64"/>
      <c r="G140" s="64"/>
      <c r="H140" s="65" t="s">
        <v>57</v>
      </c>
      <c r="I140" s="86">
        <v>0.2912</v>
      </c>
      <c r="J140" s="81"/>
      <c r="K140" s="82">
        <v>1.942304</v>
      </c>
      <c r="L140" s="83"/>
      <c r="M140" s="81"/>
      <c r="N140" s="84">
        <v>248.02</v>
      </c>
      <c r="O140" s="81"/>
      <c r="P140" s="85">
        <v>481.73</v>
      </c>
      <c r="AM140" s="98"/>
      <c r="AN140" s="98"/>
      <c r="AO140" s="4" t="s">
        <v>139</v>
      </c>
      <c r="AQ140" s="98"/>
      <c r="AS140" s="98"/>
      <c r="AT140" s="98"/>
      <c r="AV140" s="98"/>
      <c r="AW140" s="98"/>
    </row>
    <row r="141" customFormat="1" ht="14.4" spans="1:49">
      <c r="A141" s="62"/>
      <c r="B141" s="63" t="s">
        <v>140</v>
      </c>
      <c r="C141" s="64" t="s">
        <v>141</v>
      </c>
      <c r="D141" s="64"/>
      <c r="E141" s="64"/>
      <c r="F141" s="64"/>
      <c r="G141" s="64"/>
      <c r="H141" s="65" t="s">
        <v>64</v>
      </c>
      <c r="I141" s="95">
        <v>0.171</v>
      </c>
      <c r="J141" s="81"/>
      <c r="K141" s="94">
        <v>1.14057</v>
      </c>
      <c r="L141" s="87">
        <v>415.92</v>
      </c>
      <c r="M141" s="81"/>
      <c r="N141" s="84">
        <v>460.12</v>
      </c>
      <c r="O141" s="81"/>
      <c r="P141" s="85">
        <v>524.8</v>
      </c>
      <c r="AM141" s="98"/>
      <c r="AN141" s="98"/>
      <c r="AO141" s="4" t="s">
        <v>141</v>
      </c>
      <c r="AQ141" s="98"/>
      <c r="AS141" s="98"/>
      <c r="AT141" s="98"/>
      <c r="AV141" s="98"/>
      <c r="AW141" s="98"/>
    </row>
    <row r="142" customFormat="1" ht="14.4" spans="1:49">
      <c r="A142" s="62"/>
      <c r="B142" s="63" t="s">
        <v>142</v>
      </c>
      <c r="C142" s="64" t="s">
        <v>143</v>
      </c>
      <c r="D142" s="64"/>
      <c r="E142" s="64"/>
      <c r="F142" s="64"/>
      <c r="G142" s="64"/>
      <c r="H142" s="65" t="s">
        <v>57</v>
      </c>
      <c r="I142" s="95">
        <v>0.171</v>
      </c>
      <c r="J142" s="81"/>
      <c r="K142" s="94">
        <v>1.14057</v>
      </c>
      <c r="L142" s="83"/>
      <c r="M142" s="81"/>
      <c r="N142" s="84">
        <v>279.28</v>
      </c>
      <c r="O142" s="81"/>
      <c r="P142" s="85">
        <v>318.54</v>
      </c>
      <c r="AM142" s="98"/>
      <c r="AN142" s="98"/>
      <c r="AO142" s="4" t="s">
        <v>143</v>
      </c>
      <c r="AQ142" s="98"/>
      <c r="AS142" s="98"/>
      <c r="AT142" s="98"/>
      <c r="AV142" s="98"/>
      <c r="AW142" s="98"/>
    </row>
    <row r="143" customFormat="1" ht="14.4" spans="1:49">
      <c r="A143" s="66"/>
      <c r="B143" s="63" t="s">
        <v>80</v>
      </c>
      <c r="C143" s="64" t="s">
        <v>81</v>
      </c>
      <c r="D143" s="64"/>
      <c r="E143" s="64"/>
      <c r="F143" s="64"/>
      <c r="G143" s="64"/>
      <c r="H143" s="65"/>
      <c r="I143" s="81"/>
      <c r="J143" s="81"/>
      <c r="K143" s="81"/>
      <c r="L143" s="83"/>
      <c r="M143" s="81"/>
      <c r="N143" s="83"/>
      <c r="O143" s="81"/>
      <c r="P143" s="85">
        <v>84125.32</v>
      </c>
      <c r="AM143" s="98"/>
      <c r="AN143" s="98"/>
      <c r="AP143" s="4" t="s">
        <v>81</v>
      </c>
      <c r="AQ143" s="98"/>
      <c r="AS143" s="98"/>
      <c r="AT143" s="98"/>
      <c r="AV143" s="98"/>
      <c r="AW143" s="98"/>
    </row>
    <row r="144" customFormat="1" ht="14.4" spans="1:49">
      <c r="A144" s="62"/>
      <c r="B144" s="63" t="s">
        <v>144</v>
      </c>
      <c r="C144" s="64" t="s">
        <v>145</v>
      </c>
      <c r="D144" s="64"/>
      <c r="E144" s="64"/>
      <c r="F144" s="64"/>
      <c r="G144" s="64"/>
      <c r="H144" s="65" t="s">
        <v>84</v>
      </c>
      <c r="I144" s="94">
        <v>0.00558</v>
      </c>
      <c r="J144" s="81"/>
      <c r="K144" s="114">
        <v>0.0372186</v>
      </c>
      <c r="L144" s="84">
        <v>70296.2</v>
      </c>
      <c r="M144" s="89">
        <v>0.82</v>
      </c>
      <c r="N144" s="84">
        <v>57642.88</v>
      </c>
      <c r="O144" s="81"/>
      <c r="P144" s="85">
        <v>2145.39</v>
      </c>
      <c r="AM144" s="98"/>
      <c r="AN144" s="98"/>
      <c r="AO144" s="4" t="s">
        <v>145</v>
      </c>
      <c r="AQ144" s="98"/>
      <c r="AS144" s="98"/>
      <c r="AT144" s="98"/>
      <c r="AV144" s="98"/>
      <c r="AW144" s="98"/>
    </row>
    <row r="145" customFormat="1" ht="20.4" spans="1:49">
      <c r="A145" s="62"/>
      <c r="B145" s="63" t="s">
        <v>146</v>
      </c>
      <c r="C145" s="64" t="s">
        <v>147</v>
      </c>
      <c r="D145" s="64"/>
      <c r="E145" s="64"/>
      <c r="F145" s="64"/>
      <c r="G145" s="64"/>
      <c r="H145" s="65" t="s">
        <v>148</v>
      </c>
      <c r="I145" s="86">
        <v>1.3671</v>
      </c>
      <c r="J145" s="81"/>
      <c r="K145" s="82">
        <v>9.118557</v>
      </c>
      <c r="L145" s="84">
        <v>7555</v>
      </c>
      <c r="M145" s="89">
        <v>1.19</v>
      </c>
      <c r="N145" s="84">
        <v>8990.45</v>
      </c>
      <c r="O145" s="81"/>
      <c r="P145" s="85">
        <v>81979.93</v>
      </c>
      <c r="AM145" s="98"/>
      <c r="AN145" s="98"/>
      <c r="AO145" s="4" t="s">
        <v>147</v>
      </c>
      <c r="AQ145" s="98"/>
      <c r="AS145" s="98"/>
      <c r="AT145" s="98"/>
      <c r="AV145" s="98"/>
      <c r="AW145" s="98"/>
    </row>
    <row r="146" customFormat="1" ht="14.4" spans="1:49">
      <c r="A146" s="62"/>
      <c r="B146" s="63"/>
      <c r="C146" s="59" t="s">
        <v>65</v>
      </c>
      <c r="D146" s="59"/>
      <c r="E146" s="59"/>
      <c r="F146" s="59"/>
      <c r="G146" s="59"/>
      <c r="H146" s="61"/>
      <c r="I146" s="77"/>
      <c r="J146" s="77"/>
      <c r="K146" s="77"/>
      <c r="L146" s="79"/>
      <c r="M146" s="77"/>
      <c r="N146" s="90"/>
      <c r="O146" s="77"/>
      <c r="P146" s="91">
        <v>112742.41</v>
      </c>
      <c r="AM146" s="98"/>
      <c r="AN146" s="98"/>
      <c r="AQ146" s="98" t="s">
        <v>65</v>
      </c>
      <c r="AS146" s="98"/>
      <c r="AT146" s="98"/>
      <c r="AV146" s="98"/>
      <c r="AW146" s="98"/>
    </row>
    <row r="147" customFormat="1" ht="14.4" spans="1:49">
      <c r="A147" s="67"/>
      <c r="B147" s="63"/>
      <c r="C147" s="64" t="s">
        <v>66</v>
      </c>
      <c r="D147" s="64"/>
      <c r="E147" s="64"/>
      <c r="F147" s="64"/>
      <c r="G147" s="64"/>
      <c r="H147" s="65"/>
      <c r="I147" s="81"/>
      <c r="J147" s="81"/>
      <c r="K147" s="81"/>
      <c r="L147" s="83"/>
      <c r="M147" s="81"/>
      <c r="N147" s="83"/>
      <c r="O147" s="81"/>
      <c r="P147" s="85">
        <v>28006.75</v>
      </c>
      <c r="AM147" s="98"/>
      <c r="AN147" s="98"/>
      <c r="AQ147" s="98"/>
      <c r="AR147" s="4" t="s">
        <v>66</v>
      </c>
      <c r="AS147" s="98"/>
      <c r="AT147" s="98"/>
      <c r="AV147" s="98"/>
      <c r="AW147" s="98"/>
    </row>
    <row r="148" customFormat="1" ht="14.4" spans="1:49">
      <c r="A148" s="67"/>
      <c r="B148" s="63" t="s">
        <v>85</v>
      </c>
      <c r="C148" s="64" t="s">
        <v>86</v>
      </c>
      <c r="D148" s="64"/>
      <c r="E148" s="64"/>
      <c r="F148" s="64"/>
      <c r="G148" s="64"/>
      <c r="H148" s="65" t="s">
        <v>69</v>
      </c>
      <c r="I148" s="92">
        <v>90</v>
      </c>
      <c r="J148" s="81"/>
      <c r="K148" s="92">
        <v>90</v>
      </c>
      <c r="L148" s="83"/>
      <c r="M148" s="81"/>
      <c r="N148" s="83"/>
      <c r="O148" s="81"/>
      <c r="P148" s="85">
        <v>25206.08</v>
      </c>
      <c r="AM148" s="98"/>
      <c r="AN148" s="98"/>
      <c r="AQ148" s="98"/>
      <c r="AR148" s="4" t="s">
        <v>86</v>
      </c>
      <c r="AS148" s="98"/>
      <c r="AT148" s="98"/>
      <c r="AV148" s="98"/>
      <c r="AW148" s="98"/>
    </row>
    <row r="149" customFormat="1" ht="14.4" spans="1:49">
      <c r="A149" s="67"/>
      <c r="B149" s="63" t="s">
        <v>87</v>
      </c>
      <c r="C149" s="64" t="s">
        <v>88</v>
      </c>
      <c r="D149" s="64"/>
      <c r="E149" s="64"/>
      <c r="F149" s="64"/>
      <c r="G149" s="64"/>
      <c r="H149" s="65" t="s">
        <v>69</v>
      </c>
      <c r="I149" s="92">
        <v>46</v>
      </c>
      <c r="J149" s="81"/>
      <c r="K149" s="92">
        <v>46</v>
      </c>
      <c r="L149" s="83"/>
      <c r="M149" s="81"/>
      <c r="N149" s="83"/>
      <c r="O149" s="81"/>
      <c r="P149" s="85">
        <v>12883.11</v>
      </c>
      <c r="AM149" s="98"/>
      <c r="AN149" s="98"/>
      <c r="AQ149" s="98"/>
      <c r="AR149" s="4" t="s">
        <v>88</v>
      </c>
      <c r="AS149" s="98"/>
      <c r="AT149" s="98"/>
      <c r="AV149" s="98"/>
      <c r="AW149" s="98"/>
    </row>
    <row r="150" customFormat="1" ht="14.4" spans="1:49">
      <c r="A150" s="68"/>
      <c r="B150" s="69"/>
      <c r="C150" s="59" t="s">
        <v>72</v>
      </c>
      <c r="D150" s="59"/>
      <c r="E150" s="59"/>
      <c r="F150" s="59"/>
      <c r="G150" s="59"/>
      <c r="H150" s="61"/>
      <c r="I150" s="77"/>
      <c r="J150" s="77"/>
      <c r="K150" s="77"/>
      <c r="L150" s="79"/>
      <c r="M150" s="77"/>
      <c r="N150" s="93">
        <v>22613.43</v>
      </c>
      <c r="O150" s="77"/>
      <c r="P150" s="91">
        <v>150831.6</v>
      </c>
      <c r="AM150" s="98"/>
      <c r="AN150" s="98"/>
      <c r="AQ150" s="98"/>
      <c r="AS150" s="98" t="s">
        <v>72</v>
      </c>
      <c r="AT150" s="98"/>
      <c r="AV150" s="98"/>
      <c r="AW150" s="98"/>
    </row>
    <row r="151" customFormat="1" ht="14.4" spans="1:49">
      <c r="A151" s="56" t="s">
        <v>149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76"/>
      <c r="AM151" s="98"/>
      <c r="AN151" s="98"/>
      <c r="AQ151" s="98"/>
      <c r="AS151" s="98"/>
      <c r="AT151" s="98"/>
      <c r="AV151" s="98"/>
      <c r="AW151" s="98" t="s">
        <v>149</v>
      </c>
    </row>
    <row r="152" customFormat="1" ht="14.4" spans="1:49">
      <c r="A152" s="58" t="s">
        <v>150</v>
      </c>
      <c r="B152" s="59" t="s">
        <v>151</v>
      </c>
      <c r="C152" s="60" t="s">
        <v>152</v>
      </c>
      <c r="D152" s="60"/>
      <c r="E152" s="60"/>
      <c r="F152" s="60"/>
      <c r="G152" s="60"/>
      <c r="H152" s="61" t="s">
        <v>153</v>
      </c>
      <c r="I152" s="77"/>
      <c r="J152" s="77"/>
      <c r="K152" s="115">
        <v>2</v>
      </c>
      <c r="L152" s="79"/>
      <c r="M152" s="77"/>
      <c r="N152" s="79"/>
      <c r="O152" s="77"/>
      <c r="P152" s="80"/>
      <c r="AM152" s="98"/>
      <c r="AN152" s="98" t="s">
        <v>152</v>
      </c>
      <c r="AQ152" s="98"/>
      <c r="AS152" s="98"/>
      <c r="AT152" s="98"/>
      <c r="AV152" s="98"/>
      <c r="AW152" s="98"/>
    </row>
    <row r="153" customFormat="1" ht="20.4" spans="1:50">
      <c r="A153" s="66"/>
      <c r="B153" s="63" t="s">
        <v>154</v>
      </c>
      <c r="C153" s="112" t="s">
        <v>155</v>
      </c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6"/>
      <c r="AM153" s="98"/>
      <c r="AN153" s="98"/>
      <c r="AQ153" s="98"/>
      <c r="AS153" s="98"/>
      <c r="AT153" s="98"/>
      <c r="AV153" s="98"/>
      <c r="AW153" s="98"/>
      <c r="AX153" s="4" t="s">
        <v>155</v>
      </c>
    </row>
    <row r="154" customFormat="1" ht="14.4" spans="1:49">
      <c r="A154" s="62"/>
      <c r="B154" s="63" t="s">
        <v>52</v>
      </c>
      <c r="C154" s="64" t="s">
        <v>56</v>
      </c>
      <c r="D154" s="64"/>
      <c r="E154" s="64"/>
      <c r="F154" s="64"/>
      <c r="G154" s="64"/>
      <c r="H154" s="65" t="s">
        <v>57</v>
      </c>
      <c r="I154" s="81"/>
      <c r="J154" s="81"/>
      <c r="K154" s="86">
        <v>12.5856</v>
      </c>
      <c r="L154" s="83"/>
      <c r="M154" s="81"/>
      <c r="N154" s="84"/>
      <c r="O154" s="81"/>
      <c r="P154" s="85">
        <v>3121.48</v>
      </c>
      <c r="AM154" s="98"/>
      <c r="AN154" s="98"/>
      <c r="AO154" s="4" t="s">
        <v>56</v>
      </c>
      <c r="AQ154" s="98"/>
      <c r="AS154" s="98"/>
      <c r="AT154" s="98"/>
      <c r="AV154" s="98"/>
      <c r="AW154" s="98"/>
    </row>
    <row r="155" customFormat="1" ht="14.4" spans="1:49">
      <c r="A155" s="62"/>
      <c r="B155" s="63" t="s">
        <v>156</v>
      </c>
      <c r="C155" s="64" t="s">
        <v>157</v>
      </c>
      <c r="D155" s="64"/>
      <c r="E155" s="64"/>
      <c r="F155" s="64"/>
      <c r="G155" s="64"/>
      <c r="H155" s="65" t="s">
        <v>57</v>
      </c>
      <c r="I155" s="95">
        <v>5.472</v>
      </c>
      <c r="J155" s="89">
        <v>1.15</v>
      </c>
      <c r="K155" s="86">
        <v>12.5856</v>
      </c>
      <c r="L155" s="87">
        <v>0</v>
      </c>
      <c r="M155" s="81"/>
      <c r="N155" s="84">
        <v>248.02</v>
      </c>
      <c r="O155" s="81"/>
      <c r="P155" s="85">
        <v>3121.48</v>
      </c>
      <c r="AM155" s="98"/>
      <c r="AN155" s="98"/>
      <c r="AO155" s="4" t="s">
        <v>157</v>
      </c>
      <c r="AQ155" s="98"/>
      <c r="AS155" s="98"/>
      <c r="AT155" s="98"/>
      <c r="AV155" s="98"/>
      <c r="AW155" s="98"/>
    </row>
    <row r="156" customFormat="1" ht="14.4" spans="1:49">
      <c r="A156" s="66"/>
      <c r="B156" s="63" t="s">
        <v>60</v>
      </c>
      <c r="C156" s="64" t="s">
        <v>61</v>
      </c>
      <c r="D156" s="64"/>
      <c r="E156" s="64"/>
      <c r="F156" s="64"/>
      <c r="G156" s="64"/>
      <c r="H156" s="65"/>
      <c r="I156" s="81"/>
      <c r="J156" s="81"/>
      <c r="K156" s="81"/>
      <c r="L156" s="83"/>
      <c r="M156" s="81"/>
      <c r="N156" s="83"/>
      <c r="O156" s="81"/>
      <c r="P156" s="88">
        <v>495.92</v>
      </c>
      <c r="AM156" s="98"/>
      <c r="AN156" s="98"/>
      <c r="AP156" s="4" t="s">
        <v>61</v>
      </c>
      <c r="AQ156" s="98"/>
      <c r="AS156" s="98"/>
      <c r="AT156" s="98"/>
      <c r="AV156" s="98"/>
      <c r="AW156" s="98"/>
    </row>
    <row r="157" customFormat="1" ht="14.4" spans="1:49">
      <c r="A157" s="62"/>
      <c r="B157" s="63"/>
      <c r="C157" s="64" t="s">
        <v>92</v>
      </c>
      <c r="D157" s="64"/>
      <c r="E157" s="64"/>
      <c r="F157" s="64"/>
      <c r="G157" s="64"/>
      <c r="H157" s="65" t="s">
        <v>57</v>
      </c>
      <c r="I157" s="81"/>
      <c r="J157" s="81"/>
      <c r="K157" s="94">
        <v>0.52525</v>
      </c>
      <c r="L157" s="83"/>
      <c r="M157" s="81"/>
      <c r="N157" s="84"/>
      <c r="O157" s="81"/>
      <c r="P157" s="85">
        <v>172.26</v>
      </c>
      <c r="AM157" s="98"/>
      <c r="AN157" s="98"/>
      <c r="AO157" s="4" t="s">
        <v>92</v>
      </c>
      <c r="AQ157" s="98"/>
      <c r="AS157" s="98"/>
      <c r="AT157" s="98"/>
      <c r="AV157" s="98"/>
      <c r="AW157" s="98"/>
    </row>
    <row r="158" customFormat="1" ht="14.4" spans="1:49">
      <c r="A158" s="62"/>
      <c r="B158" s="63" t="s">
        <v>104</v>
      </c>
      <c r="C158" s="64" t="s">
        <v>105</v>
      </c>
      <c r="D158" s="64"/>
      <c r="E158" s="64"/>
      <c r="F158" s="64"/>
      <c r="G158" s="64"/>
      <c r="H158" s="65" t="s">
        <v>64</v>
      </c>
      <c r="I158" s="86">
        <v>0.1067</v>
      </c>
      <c r="J158" s="89">
        <v>1.25</v>
      </c>
      <c r="K158" s="94">
        <v>0.26675</v>
      </c>
      <c r="L158" s="84">
        <v>1167.7</v>
      </c>
      <c r="M158" s="81"/>
      <c r="N158" s="84">
        <v>1413.23</v>
      </c>
      <c r="O158" s="81"/>
      <c r="P158" s="85">
        <v>376.98</v>
      </c>
      <c r="AM158" s="98"/>
      <c r="AN158" s="98"/>
      <c r="AO158" s="4" t="s">
        <v>105</v>
      </c>
      <c r="AQ158" s="98"/>
      <c r="AS158" s="98"/>
      <c r="AT158" s="98"/>
      <c r="AV158" s="98"/>
      <c r="AW158" s="98"/>
    </row>
    <row r="159" customFormat="1" ht="14.4" spans="1:49">
      <c r="A159" s="62"/>
      <c r="B159" s="63" t="s">
        <v>95</v>
      </c>
      <c r="C159" s="64" t="s">
        <v>96</v>
      </c>
      <c r="D159" s="64"/>
      <c r="E159" s="64"/>
      <c r="F159" s="64"/>
      <c r="G159" s="64"/>
      <c r="H159" s="65" t="s">
        <v>57</v>
      </c>
      <c r="I159" s="86">
        <v>0.1067</v>
      </c>
      <c r="J159" s="89">
        <v>1.25</v>
      </c>
      <c r="K159" s="94">
        <v>0.26675</v>
      </c>
      <c r="L159" s="83"/>
      <c r="M159" s="81"/>
      <c r="N159" s="84">
        <v>375.16</v>
      </c>
      <c r="O159" s="81"/>
      <c r="P159" s="85">
        <v>100.07</v>
      </c>
      <c r="AM159" s="98"/>
      <c r="AN159" s="98"/>
      <c r="AO159" s="4" t="s">
        <v>96</v>
      </c>
      <c r="AQ159" s="98"/>
      <c r="AS159" s="98"/>
      <c r="AT159" s="98"/>
      <c r="AV159" s="98"/>
      <c r="AW159" s="98"/>
    </row>
    <row r="160" customFormat="1" ht="14.4" spans="1:49">
      <c r="A160" s="62"/>
      <c r="B160" s="63" t="s">
        <v>140</v>
      </c>
      <c r="C160" s="64" t="s">
        <v>141</v>
      </c>
      <c r="D160" s="64"/>
      <c r="E160" s="64"/>
      <c r="F160" s="64"/>
      <c r="G160" s="64"/>
      <c r="H160" s="65" t="s">
        <v>64</v>
      </c>
      <c r="I160" s="86">
        <v>0.1034</v>
      </c>
      <c r="J160" s="89">
        <v>1.25</v>
      </c>
      <c r="K160" s="86">
        <v>0.2585</v>
      </c>
      <c r="L160" s="87">
        <v>415.92</v>
      </c>
      <c r="M160" s="81"/>
      <c r="N160" s="84">
        <v>460.12</v>
      </c>
      <c r="O160" s="81"/>
      <c r="P160" s="85">
        <v>118.94</v>
      </c>
      <c r="AM160" s="98"/>
      <c r="AN160" s="98"/>
      <c r="AO160" s="4" t="s">
        <v>141</v>
      </c>
      <c r="AQ160" s="98"/>
      <c r="AS160" s="98"/>
      <c r="AT160" s="98"/>
      <c r="AV160" s="98"/>
      <c r="AW160" s="98"/>
    </row>
    <row r="161" customFormat="1" ht="14.4" spans="1:49">
      <c r="A161" s="62"/>
      <c r="B161" s="63" t="s">
        <v>142</v>
      </c>
      <c r="C161" s="64" t="s">
        <v>143</v>
      </c>
      <c r="D161" s="64"/>
      <c r="E161" s="64"/>
      <c r="F161" s="64"/>
      <c r="G161" s="64"/>
      <c r="H161" s="65" t="s">
        <v>57</v>
      </c>
      <c r="I161" s="86">
        <v>0.1034</v>
      </c>
      <c r="J161" s="89">
        <v>1.25</v>
      </c>
      <c r="K161" s="86">
        <v>0.2585</v>
      </c>
      <c r="L161" s="83"/>
      <c r="M161" s="81"/>
      <c r="N161" s="84">
        <v>279.28</v>
      </c>
      <c r="O161" s="81"/>
      <c r="P161" s="85">
        <v>72.19</v>
      </c>
      <c r="AM161" s="98"/>
      <c r="AN161" s="98"/>
      <c r="AO161" s="4" t="s">
        <v>143</v>
      </c>
      <c r="AQ161" s="98"/>
      <c r="AS161" s="98"/>
      <c r="AT161" s="98"/>
      <c r="AV161" s="98"/>
      <c r="AW161" s="98"/>
    </row>
    <row r="162" customFormat="1" ht="14.4" spans="1:49">
      <c r="A162" s="66"/>
      <c r="B162" s="63" t="s">
        <v>80</v>
      </c>
      <c r="C162" s="64" t="s">
        <v>81</v>
      </c>
      <c r="D162" s="64"/>
      <c r="E162" s="64"/>
      <c r="F162" s="64"/>
      <c r="G162" s="64"/>
      <c r="H162" s="65"/>
      <c r="I162" s="81"/>
      <c r="J162" s="81"/>
      <c r="K162" s="81"/>
      <c r="L162" s="83"/>
      <c r="M162" s="81"/>
      <c r="N162" s="83"/>
      <c r="O162" s="81"/>
      <c r="P162" s="85">
        <v>3694.91</v>
      </c>
      <c r="AM162" s="98"/>
      <c r="AN162" s="98"/>
      <c r="AP162" s="4" t="s">
        <v>81</v>
      </c>
      <c r="AQ162" s="98"/>
      <c r="AS162" s="98"/>
      <c r="AT162" s="98"/>
      <c r="AV162" s="98"/>
      <c r="AW162" s="98"/>
    </row>
    <row r="163" customFormat="1" ht="14.4" spans="1:49">
      <c r="A163" s="62"/>
      <c r="B163" s="63" t="s">
        <v>158</v>
      </c>
      <c r="C163" s="64" t="s">
        <v>159</v>
      </c>
      <c r="D163" s="64"/>
      <c r="E163" s="64"/>
      <c r="F163" s="64"/>
      <c r="G163" s="64"/>
      <c r="H163" s="65" t="s">
        <v>160</v>
      </c>
      <c r="I163" s="94">
        <v>0.11872</v>
      </c>
      <c r="J163" s="81"/>
      <c r="K163" s="94">
        <v>0.23744</v>
      </c>
      <c r="L163" s="87">
        <v>4.94</v>
      </c>
      <c r="M163" s="89">
        <v>0.96</v>
      </c>
      <c r="N163" s="84">
        <v>4.74</v>
      </c>
      <c r="O163" s="81"/>
      <c r="P163" s="85">
        <v>1.13</v>
      </c>
      <c r="AM163" s="98"/>
      <c r="AN163" s="98"/>
      <c r="AO163" s="4" t="s">
        <v>159</v>
      </c>
      <c r="AQ163" s="98"/>
      <c r="AS163" s="98"/>
      <c r="AT163" s="98"/>
      <c r="AV163" s="98"/>
      <c r="AW163" s="98"/>
    </row>
    <row r="164" customFormat="1" ht="14.4" spans="1:49">
      <c r="A164" s="62"/>
      <c r="B164" s="63" t="s">
        <v>144</v>
      </c>
      <c r="C164" s="64" t="s">
        <v>145</v>
      </c>
      <c r="D164" s="64"/>
      <c r="E164" s="64"/>
      <c r="F164" s="64"/>
      <c r="G164" s="64"/>
      <c r="H164" s="65" t="s">
        <v>84</v>
      </c>
      <c r="I164" s="82">
        <v>0.001456</v>
      </c>
      <c r="J164" s="81"/>
      <c r="K164" s="82">
        <v>0.002912</v>
      </c>
      <c r="L164" s="84">
        <v>70296.2</v>
      </c>
      <c r="M164" s="89">
        <v>0.82</v>
      </c>
      <c r="N164" s="84">
        <v>57642.88</v>
      </c>
      <c r="O164" s="81"/>
      <c r="P164" s="85">
        <v>167.86</v>
      </c>
      <c r="AM164" s="98"/>
      <c r="AN164" s="98"/>
      <c r="AO164" s="4" t="s">
        <v>145</v>
      </c>
      <c r="AQ164" s="98"/>
      <c r="AS164" s="98"/>
      <c r="AT164" s="98"/>
      <c r="AV164" s="98"/>
      <c r="AW164" s="98"/>
    </row>
    <row r="165" customFormat="1" ht="20.4" spans="1:49">
      <c r="A165" s="62"/>
      <c r="B165" s="63" t="s">
        <v>161</v>
      </c>
      <c r="C165" s="64" t="s">
        <v>162</v>
      </c>
      <c r="D165" s="64"/>
      <c r="E165" s="64"/>
      <c r="F165" s="64"/>
      <c r="G165" s="64"/>
      <c r="H165" s="65" t="s">
        <v>148</v>
      </c>
      <c r="I165" s="86">
        <v>0.0648</v>
      </c>
      <c r="J165" s="81"/>
      <c r="K165" s="86">
        <v>0.1296</v>
      </c>
      <c r="L165" s="84">
        <v>8877.62</v>
      </c>
      <c r="M165" s="89">
        <v>1.14</v>
      </c>
      <c r="N165" s="84">
        <v>10120.49</v>
      </c>
      <c r="O165" s="81"/>
      <c r="P165" s="85">
        <v>1311.62</v>
      </c>
      <c r="AM165" s="98"/>
      <c r="AN165" s="98"/>
      <c r="AO165" s="4" t="s">
        <v>162</v>
      </c>
      <c r="AQ165" s="98"/>
      <c r="AS165" s="98"/>
      <c r="AT165" s="98"/>
      <c r="AV165" s="98"/>
      <c r="AW165" s="98"/>
    </row>
    <row r="166" customFormat="1" ht="20.4" spans="1:49">
      <c r="A166" s="62"/>
      <c r="B166" s="63" t="s">
        <v>163</v>
      </c>
      <c r="C166" s="64" t="s">
        <v>164</v>
      </c>
      <c r="D166" s="64"/>
      <c r="E166" s="64"/>
      <c r="F166" s="64"/>
      <c r="G166" s="64"/>
      <c r="H166" s="65" t="s">
        <v>148</v>
      </c>
      <c r="I166" s="95">
        <v>0.099</v>
      </c>
      <c r="J166" s="81"/>
      <c r="K166" s="95">
        <v>0.198</v>
      </c>
      <c r="L166" s="84">
        <v>5764.42</v>
      </c>
      <c r="M166" s="89">
        <v>1.19</v>
      </c>
      <c r="N166" s="84">
        <v>6859.66</v>
      </c>
      <c r="O166" s="81"/>
      <c r="P166" s="85">
        <v>1358.21</v>
      </c>
      <c r="AM166" s="98"/>
      <c r="AN166" s="98"/>
      <c r="AO166" s="4" t="s">
        <v>164</v>
      </c>
      <c r="AQ166" s="98"/>
      <c r="AS166" s="98"/>
      <c r="AT166" s="98"/>
      <c r="AV166" s="98"/>
      <c r="AW166" s="98"/>
    </row>
    <row r="167" customFormat="1" ht="20.4" spans="1:49">
      <c r="A167" s="62"/>
      <c r="B167" s="63" t="s">
        <v>165</v>
      </c>
      <c r="C167" s="64" t="s">
        <v>166</v>
      </c>
      <c r="D167" s="64"/>
      <c r="E167" s="64"/>
      <c r="F167" s="64"/>
      <c r="G167" s="64"/>
      <c r="H167" s="65" t="s">
        <v>148</v>
      </c>
      <c r="I167" s="86">
        <v>0.0624</v>
      </c>
      <c r="J167" s="81"/>
      <c r="K167" s="86">
        <v>0.1248</v>
      </c>
      <c r="L167" s="84">
        <v>5764.42</v>
      </c>
      <c r="M167" s="89">
        <v>1.19</v>
      </c>
      <c r="N167" s="84">
        <v>6859.66</v>
      </c>
      <c r="O167" s="81"/>
      <c r="P167" s="85">
        <v>856.09</v>
      </c>
      <c r="AM167" s="98"/>
      <c r="AN167" s="98"/>
      <c r="AO167" s="4" t="s">
        <v>166</v>
      </c>
      <c r="AQ167" s="98"/>
      <c r="AS167" s="98"/>
      <c r="AT167" s="98"/>
      <c r="AV167" s="98"/>
      <c r="AW167" s="98"/>
    </row>
    <row r="168" customFormat="1" ht="14.4" spans="1:49">
      <c r="A168" s="62"/>
      <c r="B168" s="63"/>
      <c r="C168" s="59" t="s">
        <v>65</v>
      </c>
      <c r="D168" s="59"/>
      <c r="E168" s="59"/>
      <c r="F168" s="59"/>
      <c r="G168" s="59"/>
      <c r="H168" s="61"/>
      <c r="I168" s="77"/>
      <c r="J168" s="77"/>
      <c r="K168" s="77"/>
      <c r="L168" s="79"/>
      <c r="M168" s="77"/>
      <c r="N168" s="90"/>
      <c r="O168" s="77"/>
      <c r="P168" s="91">
        <v>7484.57</v>
      </c>
      <c r="AM168" s="98"/>
      <c r="AN168" s="98"/>
      <c r="AQ168" s="98" t="s">
        <v>65</v>
      </c>
      <c r="AS168" s="98"/>
      <c r="AT168" s="98"/>
      <c r="AV168" s="98"/>
      <c r="AW168" s="98"/>
    </row>
    <row r="169" customFormat="1" ht="14.4" spans="1:49">
      <c r="A169" s="62" t="s">
        <v>167</v>
      </c>
      <c r="B169" s="63" t="s">
        <v>168</v>
      </c>
      <c r="C169" s="64" t="s">
        <v>169</v>
      </c>
      <c r="D169" s="64"/>
      <c r="E169" s="64"/>
      <c r="F169" s="64"/>
      <c r="G169" s="64"/>
      <c r="H169" s="65" t="s">
        <v>170</v>
      </c>
      <c r="I169" s="117">
        <v>0.5</v>
      </c>
      <c r="J169" s="81"/>
      <c r="K169" s="92">
        <v>1</v>
      </c>
      <c r="L169" s="87">
        <v>119.05</v>
      </c>
      <c r="M169" s="81"/>
      <c r="N169" s="84">
        <v>97.62</v>
      </c>
      <c r="O169" s="81"/>
      <c r="P169" s="85">
        <v>97.62</v>
      </c>
      <c r="AM169" s="98"/>
      <c r="AN169" s="98"/>
      <c r="AO169" s="4" t="s">
        <v>169</v>
      </c>
      <c r="AQ169" s="98"/>
      <c r="AS169" s="98"/>
      <c r="AT169" s="98"/>
      <c r="AV169" s="98"/>
      <c r="AW169" s="98"/>
    </row>
    <row r="170" customFormat="1" ht="14.4" spans="1:49">
      <c r="A170" s="62" t="s">
        <v>171</v>
      </c>
      <c r="B170" s="63" t="s">
        <v>172</v>
      </c>
      <c r="C170" s="64" t="s">
        <v>173</v>
      </c>
      <c r="D170" s="64"/>
      <c r="E170" s="64"/>
      <c r="F170" s="64"/>
      <c r="G170" s="64"/>
      <c r="H170" s="65" t="s">
        <v>174</v>
      </c>
      <c r="I170" s="117">
        <v>1.5</v>
      </c>
      <c r="J170" s="81"/>
      <c r="K170" s="92">
        <v>3</v>
      </c>
      <c r="L170" s="84">
        <v>4801.89</v>
      </c>
      <c r="M170" s="81"/>
      <c r="N170" s="84">
        <v>6290.48</v>
      </c>
      <c r="O170" s="81"/>
      <c r="P170" s="85">
        <v>18871.44</v>
      </c>
      <c r="AM170" s="98"/>
      <c r="AN170" s="98"/>
      <c r="AO170" s="4" t="s">
        <v>173</v>
      </c>
      <c r="AQ170" s="98"/>
      <c r="AS170" s="98"/>
      <c r="AT170" s="98"/>
      <c r="AV170" s="98"/>
      <c r="AW170" s="98"/>
    </row>
    <row r="171" customFormat="1" ht="14.4" spans="1:49">
      <c r="A171" s="62" t="s">
        <v>175</v>
      </c>
      <c r="B171" s="63" t="s">
        <v>176</v>
      </c>
      <c r="C171" s="64" t="s">
        <v>177</v>
      </c>
      <c r="D171" s="64"/>
      <c r="E171" s="64"/>
      <c r="F171" s="64"/>
      <c r="G171" s="64"/>
      <c r="H171" s="65" t="s">
        <v>174</v>
      </c>
      <c r="I171" s="117">
        <v>1.5</v>
      </c>
      <c r="J171" s="81"/>
      <c r="K171" s="92">
        <v>3</v>
      </c>
      <c r="L171" s="84">
        <v>4801.89</v>
      </c>
      <c r="M171" s="89">
        <v>1.31</v>
      </c>
      <c r="N171" s="84">
        <v>6290.48</v>
      </c>
      <c r="O171" s="81"/>
      <c r="P171" s="85">
        <v>18871.44</v>
      </c>
      <c r="AM171" s="98"/>
      <c r="AN171" s="98"/>
      <c r="AO171" s="4" t="s">
        <v>177</v>
      </c>
      <c r="AQ171" s="98"/>
      <c r="AS171" s="98"/>
      <c r="AT171" s="98"/>
      <c r="AV171" s="98"/>
      <c r="AW171" s="98"/>
    </row>
    <row r="172" customFormat="1" ht="20.4" spans="1:49">
      <c r="A172" s="62" t="s">
        <v>178</v>
      </c>
      <c r="B172" s="63" t="s">
        <v>179</v>
      </c>
      <c r="C172" s="64" t="s">
        <v>180</v>
      </c>
      <c r="D172" s="64"/>
      <c r="E172" s="64"/>
      <c r="F172" s="64"/>
      <c r="G172" s="64"/>
      <c r="H172" s="65" t="s">
        <v>170</v>
      </c>
      <c r="I172" s="117">
        <v>0.5</v>
      </c>
      <c r="J172" s="81"/>
      <c r="K172" s="92">
        <v>1</v>
      </c>
      <c r="L172" s="87">
        <v>797.64</v>
      </c>
      <c r="M172" s="89">
        <v>0.82</v>
      </c>
      <c r="N172" s="84">
        <v>654.06</v>
      </c>
      <c r="O172" s="81"/>
      <c r="P172" s="85">
        <v>654.06</v>
      </c>
      <c r="AM172" s="98"/>
      <c r="AN172" s="98"/>
      <c r="AO172" s="4" t="s">
        <v>180</v>
      </c>
      <c r="AQ172" s="98"/>
      <c r="AS172" s="98"/>
      <c r="AT172" s="98"/>
      <c r="AV172" s="98"/>
      <c r="AW172" s="98"/>
    </row>
    <row r="173" customFormat="1" ht="14.4" spans="1:49">
      <c r="A173" s="67"/>
      <c r="B173" s="63"/>
      <c r="C173" s="64" t="s">
        <v>66</v>
      </c>
      <c r="D173" s="64"/>
      <c r="E173" s="64"/>
      <c r="F173" s="64"/>
      <c r="G173" s="64"/>
      <c r="H173" s="65"/>
      <c r="I173" s="81"/>
      <c r="J173" s="81"/>
      <c r="K173" s="81"/>
      <c r="L173" s="83"/>
      <c r="M173" s="81"/>
      <c r="N173" s="83"/>
      <c r="O173" s="81"/>
      <c r="P173" s="85">
        <v>3293.74</v>
      </c>
      <c r="AM173" s="98"/>
      <c r="AN173" s="98"/>
      <c r="AQ173" s="98"/>
      <c r="AR173" s="4" t="s">
        <v>66</v>
      </c>
      <c r="AS173" s="98"/>
      <c r="AT173" s="98"/>
      <c r="AV173" s="98"/>
      <c r="AW173" s="98"/>
    </row>
    <row r="174" customFormat="1" ht="20.4" spans="1:49">
      <c r="A174" s="67"/>
      <c r="B174" s="63" t="s">
        <v>181</v>
      </c>
      <c r="C174" s="64" t="s">
        <v>182</v>
      </c>
      <c r="D174" s="64"/>
      <c r="E174" s="64"/>
      <c r="F174" s="64"/>
      <c r="G174" s="64"/>
      <c r="H174" s="65" t="s">
        <v>69</v>
      </c>
      <c r="I174" s="92">
        <v>108</v>
      </c>
      <c r="J174" s="117">
        <v>0.9</v>
      </c>
      <c r="K174" s="117">
        <v>97.2</v>
      </c>
      <c r="L174" s="83"/>
      <c r="M174" s="81"/>
      <c r="N174" s="83"/>
      <c r="O174" s="81"/>
      <c r="P174" s="85">
        <v>3201.52</v>
      </c>
      <c r="AM174" s="98"/>
      <c r="AN174" s="98"/>
      <c r="AQ174" s="98"/>
      <c r="AR174" s="4" t="s">
        <v>182</v>
      </c>
      <c r="AS174" s="98"/>
      <c r="AT174" s="98"/>
      <c r="AV174" s="98"/>
      <c r="AW174" s="98"/>
    </row>
    <row r="175" customFormat="1" ht="20.4" spans="1:49">
      <c r="A175" s="67"/>
      <c r="B175" s="63" t="s">
        <v>183</v>
      </c>
      <c r="C175" s="64" t="s">
        <v>184</v>
      </c>
      <c r="D175" s="64"/>
      <c r="E175" s="64"/>
      <c r="F175" s="64"/>
      <c r="G175" s="64"/>
      <c r="H175" s="65" t="s">
        <v>69</v>
      </c>
      <c r="I175" s="92">
        <v>55</v>
      </c>
      <c r="J175" s="89">
        <v>0.85</v>
      </c>
      <c r="K175" s="89">
        <v>46.75</v>
      </c>
      <c r="L175" s="83"/>
      <c r="M175" s="81"/>
      <c r="N175" s="83"/>
      <c r="O175" s="81"/>
      <c r="P175" s="85">
        <v>1539.82</v>
      </c>
      <c r="AM175" s="98"/>
      <c r="AN175" s="98"/>
      <c r="AQ175" s="98"/>
      <c r="AR175" s="4" t="s">
        <v>184</v>
      </c>
      <c r="AS175" s="98"/>
      <c r="AT175" s="98"/>
      <c r="AV175" s="98"/>
      <c r="AW175" s="98"/>
    </row>
    <row r="176" customFormat="1" ht="14.4" spans="1:49">
      <c r="A176" s="68"/>
      <c r="B176" s="69"/>
      <c r="C176" s="59" t="s">
        <v>72</v>
      </c>
      <c r="D176" s="59"/>
      <c r="E176" s="59"/>
      <c r="F176" s="59"/>
      <c r="G176" s="59"/>
      <c r="H176" s="61"/>
      <c r="I176" s="77"/>
      <c r="J176" s="77"/>
      <c r="K176" s="77"/>
      <c r="L176" s="79"/>
      <c r="M176" s="77"/>
      <c r="N176" s="93">
        <v>25360.24</v>
      </c>
      <c r="O176" s="77"/>
      <c r="P176" s="91">
        <v>50720.47</v>
      </c>
      <c r="AM176" s="98"/>
      <c r="AN176" s="98"/>
      <c r="AQ176" s="98"/>
      <c r="AS176" s="98" t="s">
        <v>72</v>
      </c>
      <c r="AT176" s="98"/>
      <c r="AV176" s="98"/>
      <c r="AW176" s="98"/>
    </row>
    <row r="177" customFormat="1" ht="20.4" spans="1:49">
      <c r="A177" s="58" t="s">
        <v>185</v>
      </c>
      <c r="B177" s="59" t="s">
        <v>186</v>
      </c>
      <c r="C177" s="60" t="s">
        <v>187</v>
      </c>
      <c r="D177" s="60"/>
      <c r="E177" s="60"/>
      <c r="F177" s="60"/>
      <c r="G177" s="60"/>
      <c r="H177" s="61" t="s">
        <v>55</v>
      </c>
      <c r="I177" s="77"/>
      <c r="J177" s="77"/>
      <c r="K177" s="78">
        <v>0.04</v>
      </c>
      <c r="L177" s="79"/>
      <c r="M177" s="77"/>
      <c r="N177" s="79"/>
      <c r="O177" s="77"/>
      <c r="P177" s="80"/>
      <c r="AM177" s="98"/>
      <c r="AN177" s="98" t="s">
        <v>187</v>
      </c>
      <c r="AQ177" s="98"/>
      <c r="AS177" s="98"/>
      <c r="AT177" s="98"/>
      <c r="AV177" s="98"/>
      <c r="AW177" s="98"/>
    </row>
    <row r="178" customFormat="1" ht="20.4" spans="1:50">
      <c r="A178" s="66"/>
      <c r="B178" s="63" t="s">
        <v>154</v>
      </c>
      <c r="C178" s="112" t="s">
        <v>155</v>
      </c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6"/>
      <c r="AM178" s="98"/>
      <c r="AN178" s="98"/>
      <c r="AQ178" s="98"/>
      <c r="AS178" s="98"/>
      <c r="AT178" s="98"/>
      <c r="AV178" s="98"/>
      <c r="AW178" s="98"/>
      <c r="AX178" s="4" t="s">
        <v>155</v>
      </c>
    </row>
    <row r="179" customFormat="1" ht="14.4" spans="1:49">
      <c r="A179" s="62"/>
      <c r="B179" s="63" t="s">
        <v>52</v>
      </c>
      <c r="C179" s="64" t="s">
        <v>56</v>
      </c>
      <c r="D179" s="64"/>
      <c r="E179" s="64"/>
      <c r="F179" s="64"/>
      <c r="G179" s="64"/>
      <c r="H179" s="65" t="s">
        <v>57</v>
      </c>
      <c r="I179" s="81"/>
      <c r="J179" s="81"/>
      <c r="K179" s="82">
        <v>3.486823</v>
      </c>
      <c r="L179" s="83"/>
      <c r="M179" s="81"/>
      <c r="N179" s="84"/>
      <c r="O179" s="81"/>
      <c r="P179" s="85">
        <v>828.47</v>
      </c>
      <c r="AM179" s="98"/>
      <c r="AN179" s="98"/>
      <c r="AO179" s="4" t="s">
        <v>56</v>
      </c>
      <c r="AQ179" s="98"/>
      <c r="AS179" s="98"/>
      <c r="AT179" s="98"/>
      <c r="AV179" s="98"/>
      <c r="AW179" s="98"/>
    </row>
    <row r="180" customFormat="1" ht="14.4" spans="1:49">
      <c r="A180" s="62"/>
      <c r="B180" s="63" t="s">
        <v>188</v>
      </c>
      <c r="C180" s="64" t="s">
        <v>189</v>
      </c>
      <c r="D180" s="64"/>
      <c r="E180" s="64"/>
      <c r="F180" s="64"/>
      <c r="G180" s="64"/>
      <c r="H180" s="65" t="s">
        <v>57</v>
      </c>
      <c r="I180" s="86">
        <v>75.8005</v>
      </c>
      <c r="J180" s="89">
        <v>1.15</v>
      </c>
      <c r="K180" s="82">
        <v>3.486823</v>
      </c>
      <c r="L180" s="87">
        <v>0</v>
      </c>
      <c r="M180" s="81"/>
      <c r="N180" s="84">
        <v>237.6</v>
      </c>
      <c r="O180" s="81"/>
      <c r="P180" s="85">
        <v>828.47</v>
      </c>
      <c r="AM180" s="98"/>
      <c r="AN180" s="98"/>
      <c r="AO180" s="4" t="s">
        <v>189</v>
      </c>
      <c r="AQ180" s="98"/>
      <c r="AS180" s="98"/>
      <c r="AT180" s="98"/>
      <c r="AV180" s="98"/>
      <c r="AW180" s="98"/>
    </row>
    <row r="181" customFormat="1" ht="14.4" spans="1:49">
      <c r="A181" s="66"/>
      <c r="B181" s="63" t="s">
        <v>60</v>
      </c>
      <c r="C181" s="64" t="s">
        <v>61</v>
      </c>
      <c r="D181" s="64"/>
      <c r="E181" s="64"/>
      <c r="F181" s="64"/>
      <c r="G181" s="64"/>
      <c r="H181" s="65"/>
      <c r="I181" s="81"/>
      <c r="J181" s="81"/>
      <c r="K181" s="81"/>
      <c r="L181" s="83"/>
      <c r="M181" s="81"/>
      <c r="N181" s="83"/>
      <c r="O181" s="81"/>
      <c r="P181" s="88">
        <v>8.15</v>
      </c>
      <c r="AM181" s="98"/>
      <c r="AN181" s="98"/>
      <c r="AP181" s="4" t="s">
        <v>61</v>
      </c>
      <c r="AQ181" s="98"/>
      <c r="AS181" s="98"/>
      <c r="AT181" s="98"/>
      <c r="AV181" s="98"/>
      <c r="AW181" s="98"/>
    </row>
    <row r="182" customFormat="1" ht="14.4" spans="1:49">
      <c r="A182" s="62"/>
      <c r="B182" s="63"/>
      <c r="C182" s="64" t="s">
        <v>92</v>
      </c>
      <c r="D182" s="64"/>
      <c r="E182" s="64"/>
      <c r="F182" s="64"/>
      <c r="G182" s="64"/>
      <c r="H182" s="65" t="s">
        <v>57</v>
      </c>
      <c r="I182" s="81"/>
      <c r="J182" s="81"/>
      <c r="K182" s="82">
        <v>0.009735</v>
      </c>
      <c r="L182" s="83"/>
      <c r="M182" s="81"/>
      <c r="N182" s="84"/>
      <c r="O182" s="81"/>
      <c r="P182" s="85">
        <v>3.08</v>
      </c>
      <c r="AM182" s="98"/>
      <c r="AN182" s="98"/>
      <c r="AO182" s="4" t="s">
        <v>92</v>
      </c>
      <c r="AQ182" s="98"/>
      <c r="AS182" s="98"/>
      <c r="AT182" s="98"/>
      <c r="AV182" s="98"/>
      <c r="AW182" s="98"/>
    </row>
    <row r="183" customFormat="1" ht="14.4" spans="1:49">
      <c r="A183" s="62"/>
      <c r="B183" s="63" t="s">
        <v>104</v>
      </c>
      <c r="C183" s="64" t="s">
        <v>105</v>
      </c>
      <c r="D183" s="64"/>
      <c r="E183" s="64"/>
      <c r="F183" s="64"/>
      <c r="G183" s="64"/>
      <c r="H183" s="65" t="s">
        <v>64</v>
      </c>
      <c r="I183" s="95">
        <v>0.077</v>
      </c>
      <c r="J183" s="89">
        <v>1.25</v>
      </c>
      <c r="K183" s="94">
        <v>0.00385</v>
      </c>
      <c r="L183" s="84">
        <v>1167.7</v>
      </c>
      <c r="M183" s="81"/>
      <c r="N183" s="84">
        <v>1413.23</v>
      </c>
      <c r="O183" s="81"/>
      <c r="P183" s="85">
        <v>5.44</v>
      </c>
      <c r="AM183" s="98"/>
      <c r="AN183" s="98"/>
      <c r="AO183" s="4" t="s">
        <v>105</v>
      </c>
      <c r="AQ183" s="98"/>
      <c r="AS183" s="98"/>
      <c r="AT183" s="98"/>
      <c r="AV183" s="98"/>
      <c r="AW183" s="98"/>
    </row>
    <row r="184" customFormat="1" ht="14.4" spans="1:49">
      <c r="A184" s="62"/>
      <c r="B184" s="63" t="s">
        <v>95</v>
      </c>
      <c r="C184" s="64" t="s">
        <v>96</v>
      </c>
      <c r="D184" s="64"/>
      <c r="E184" s="64"/>
      <c r="F184" s="64"/>
      <c r="G184" s="64"/>
      <c r="H184" s="65" t="s">
        <v>57</v>
      </c>
      <c r="I184" s="95">
        <v>0.077</v>
      </c>
      <c r="J184" s="89">
        <v>1.25</v>
      </c>
      <c r="K184" s="94">
        <v>0.00385</v>
      </c>
      <c r="L184" s="83"/>
      <c r="M184" s="81"/>
      <c r="N184" s="84">
        <v>375.16</v>
      </c>
      <c r="O184" s="81"/>
      <c r="P184" s="85">
        <v>1.44</v>
      </c>
      <c r="AM184" s="98"/>
      <c r="AN184" s="98"/>
      <c r="AO184" s="4" t="s">
        <v>96</v>
      </c>
      <c r="AQ184" s="98"/>
      <c r="AS184" s="98"/>
      <c r="AT184" s="98"/>
      <c r="AV184" s="98"/>
      <c r="AW184" s="98"/>
    </row>
    <row r="185" customFormat="1" ht="14.4" spans="1:49">
      <c r="A185" s="62"/>
      <c r="B185" s="63" t="s">
        <v>140</v>
      </c>
      <c r="C185" s="64" t="s">
        <v>141</v>
      </c>
      <c r="D185" s="64"/>
      <c r="E185" s="64"/>
      <c r="F185" s="64"/>
      <c r="G185" s="64"/>
      <c r="H185" s="65" t="s">
        <v>64</v>
      </c>
      <c r="I185" s="86">
        <v>0.1177</v>
      </c>
      <c r="J185" s="89">
        <v>1.25</v>
      </c>
      <c r="K185" s="82">
        <v>0.005885</v>
      </c>
      <c r="L185" s="87">
        <v>415.92</v>
      </c>
      <c r="M185" s="81"/>
      <c r="N185" s="84">
        <v>460.12</v>
      </c>
      <c r="O185" s="81"/>
      <c r="P185" s="85">
        <v>2.71</v>
      </c>
      <c r="AM185" s="98"/>
      <c r="AN185" s="98"/>
      <c r="AO185" s="4" t="s">
        <v>141</v>
      </c>
      <c r="AQ185" s="98"/>
      <c r="AS185" s="98"/>
      <c r="AT185" s="98"/>
      <c r="AV185" s="98"/>
      <c r="AW185" s="98"/>
    </row>
    <row r="186" customFormat="1" ht="14.4" spans="1:49">
      <c r="A186" s="62"/>
      <c r="B186" s="63" t="s">
        <v>142</v>
      </c>
      <c r="C186" s="64" t="s">
        <v>143</v>
      </c>
      <c r="D186" s="64"/>
      <c r="E186" s="64"/>
      <c r="F186" s="64"/>
      <c r="G186" s="64"/>
      <c r="H186" s="65" t="s">
        <v>57</v>
      </c>
      <c r="I186" s="86">
        <v>0.1177</v>
      </c>
      <c r="J186" s="89">
        <v>1.25</v>
      </c>
      <c r="K186" s="82">
        <v>0.005885</v>
      </c>
      <c r="L186" s="83"/>
      <c r="M186" s="81"/>
      <c r="N186" s="84">
        <v>279.28</v>
      </c>
      <c r="O186" s="81"/>
      <c r="P186" s="85">
        <v>1.64</v>
      </c>
      <c r="AM186" s="98"/>
      <c r="AN186" s="98"/>
      <c r="AO186" s="4" t="s">
        <v>143</v>
      </c>
      <c r="AQ186" s="98"/>
      <c r="AS186" s="98"/>
      <c r="AT186" s="98"/>
      <c r="AV186" s="98"/>
      <c r="AW186" s="98"/>
    </row>
    <row r="187" customFormat="1" ht="14.4" spans="1:49">
      <c r="A187" s="66"/>
      <c r="B187" s="63" t="s">
        <v>80</v>
      </c>
      <c r="C187" s="64" t="s">
        <v>81</v>
      </c>
      <c r="D187" s="64"/>
      <c r="E187" s="64"/>
      <c r="F187" s="64"/>
      <c r="G187" s="64"/>
      <c r="H187" s="65"/>
      <c r="I187" s="81"/>
      <c r="J187" s="81"/>
      <c r="K187" s="81"/>
      <c r="L187" s="83"/>
      <c r="M187" s="81"/>
      <c r="N187" s="83"/>
      <c r="O187" s="81"/>
      <c r="P187" s="85">
        <v>1719.09</v>
      </c>
      <c r="AM187" s="98"/>
      <c r="AN187" s="98"/>
      <c r="AP187" s="4" t="s">
        <v>81</v>
      </c>
      <c r="AQ187" s="98"/>
      <c r="AS187" s="98"/>
      <c r="AT187" s="98"/>
      <c r="AV187" s="98"/>
      <c r="AW187" s="98"/>
    </row>
    <row r="188" customFormat="1" ht="14.4" spans="1:49">
      <c r="A188" s="62"/>
      <c r="B188" s="63" t="s">
        <v>190</v>
      </c>
      <c r="C188" s="64" t="s">
        <v>191</v>
      </c>
      <c r="D188" s="64"/>
      <c r="E188" s="64"/>
      <c r="F188" s="64"/>
      <c r="G188" s="64"/>
      <c r="H188" s="65" t="s">
        <v>192</v>
      </c>
      <c r="I188" s="117">
        <v>1.2</v>
      </c>
      <c r="J188" s="81"/>
      <c r="K188" s="95">
        <v>0.048</v>
      </c>
      <c r="L188" s="87">
        <v>72.97</v>
      </c>
      <c r="M188" s="89">
        <v>0.82</v>
      </c>
      <c r="N188" s="84">
        <v>59.84</v>
      </c>
      <c r="O188" s="81"/>
      <c r="P188" s="85">
        <v>2.87</v>
      </c>
      <c r="AM188" s="98"/>
      <c r="AN188" s="98"/>
      <c r="AO188" s="4" t="s">
        <v>191</v>
      </c>
      <c r="AQ188" s="98"/>
      <c r="AS188" s="98"/>
      <c r="AT188" s="98"/>
      <c r="AV188" s="98"/>
      <c r="AW188" s="98"/>
    </row>
    <row r="189" customFormat="1" ht="14.4" spans="1:49">
      <c r="A189" s="62"/>
      <c r="B189" s="63" t="s">
        <v>193</v>
      </c>
      <c r="C189" s="64" t="s">
        <v>194</v>
      </c>
      <c r="D189" s="64"/>
      <c r="E189" s="64"/>
      <c r="F189" s="64"/>
      <c r="G189" s="64"/>
      <c r="H189" s="65" t="s">
        <v>84</v>
      </c>
      <c r="I189" s="86">
        <v>0.6912</v>
      </c>
      <c r="J189" s="81"/>
      <c r="K189" s="82">
        <v>0.027648</v>
      </c>
      <c r="L189" s="84">
        <v>91285</v>
      </c>
      <c r="M189" s="89">
        <v>0.68</v>
      </c>
      <c r="N189" s="84">
        <v>62073.8</v>
      </c>
      <c r="O189" s="81"/>
      <c r="P189" s="85">
        <v>1716.22</v>
      </c>
      <c r="AM189" s="98"/>
      <c r="AN189" s="98"/>
      <c r="AO189" s="4" t="s">
        <v>194</v>
      </c>
      <c r="AQ189" s="98"/>
      <c r="AS189" s="98"/>
      <c r="AT189" s="98"/>
      <c r="AV189" s="98"/>
      <c r="AW189" s="98"/>
    </row>
    <row r="190" customFormat="1" ht="14.4" spans="1:49">
      <c r="A190" s="62"/>
      <c r="B190" s="63"/>
      <c r="C190" s="59" t="s">
        <v>65</v>
      </c>
      <c r="D190" s="59"/>
      <c r="E190" s="59"/>
      <c r="F190" s="59"/>
      <c r="G190" s="59"/>
      <c r="H190" s="61"/>
      <c r="I190" s="77"/>
      <c r="J190" s="77"/>
      <c r="K190" s="77"/>
      <c r="L190" s="79"/>
      <c r="M190" s="77"/>
      <c r="N190" s="90"/>
      <c r="O190" s="77"/>
      <c r="P190" s="91">
        <v>2558.79</v>
      </c>
      <c r="AM190" s="98"/>
      <c r="AN190" s="98"/>
      <c r="AQ190" s="98" t="s">
        <v>65</v>
      </c>
      <c r="AS190" s="98"/>
      <c r="AT190" s="98"/>
      <c r="AV190" s="98"/>
      <c r="AW190" s="98"/>
    </row>
    <row r="191" customFormat="1" ht="14.4" spans="1:49">
      <c r="A191" s="67"/>
      <c r="B191" s="63"/>
      <c r="C191" s="64" t="s">
        <v>66</v>
      </c>
      <c r="D191" s="64"/>
      <c r="E191" s="64"/>
      <c r="F191" s="64"/>
      <c r="G191" s="64"/>
      <c r="H191" s="65"/>
      <c r="I191" s="81"/>
      <c r="J191" s="81"/>
      <c r="K191" s="81"/>
      <c r="L191" s="83"/>
      <c r="M191" s="81"/>
      <c r="N191" s="83"/>
      <c r="O191" s="81"/>
      <c r="P191" s="88">
        <v>831.55</v>
      </c>
      <c r="AM191" s="98"/>
      <c r="AN191" s="98"/>
      <c r="AQ191" s="98"/>
      <c r="AR191" s="4" t="s">
        <v>66</v>
      </c>
      <c r="AS191" s="98"/>
      <c r="AT191" s="98"/>
      <c r="AV191" s="98"/>
      <c r="AW191" s="98"/>
    </row>
    <row r="192" customFormat="1" ht="20.4" spans="1:49">
      <c r="A192" s="67"/>
      <c r="B192" s="63" t="s">
        <v>181</v>
      </c>
      <c r="C192" s="64" t="s">
        <v>182</v>
      </c>
      <c r="D192" s="64"/>
      <c r="E192" s="64"/>
      <c r="F192" s="64"/>
      <c r="G192" s="64"/>
      <c r="H192" s="65" t="s">
        <v>69</v>
      </c>
      <c r="I192" s="92">
        <v>108</v>
      </c>
      <c r="J192" s="117">
        <v>0.9</v>
      </c>
      <c r="K192" s="117">
        <v>97.2</v>
      </c>
      <c r="L192" s="83"/>
      <c r="M192" s="81"/>
      <c r="N192" s="83"/>
      <c r="O192" s="81"/>
      <c r="P192" s="88">
        <v>808.27</v>
      </c>
      <c r="AM192" s="98"/>
      <c r="AN192" s="98"/>
      <c r="AQ192" s="98"/>
      <c r="AR192" s="4" t="s">
        <v>182</v>
      </c>
      <c r="AS192" s="98"/>
      <c r="AT192" s="98"/>
      <c r="AV192" s="98"/>
      <c r="AW192" s="98"/>
    </row>
    <row r="193" customFormat="1" ht="20.4" spans="1:49">
      <c r="A193" s="67"/>
      <c r="B193" s="63" t="s">
        <v>183</v>
      </c>
      <c r="C193" s="64" t="s">
        <v>184</v>
      </c>
      <c r="D193" s="64"/>
      <c r="E193" s="64"/>
      <c r="F193" s="64"/>
      <c r="G193" s="64"/>
      <c r="H193" s="65" t="s">
        <v>69</v>
      </c>
      <c r="I193" s="92">
        <v>55</v>
      </c>
      <c r="J193" s="89">
        <v>0.85</v>
      </c>
      <c r="K193" s="89">
        <v>46.75</v>
      </c>
      <c r="L193" s="83"/>
      <c r="M193" s="81"/>
      <c r="N193" s="83"/>
      <c r="O193" s="81"/>
      <c r="P193" s="88">
        <v>388.75</v>
      </c>
      <c r="AM193" s="98"/>
      <c r="AN193" s="98"/>
      <c r="AQ193" s="98"/>
      <c r="AR193" s="4" t="s">
        <v>184</v>
      </c>
      <c r="AS193" s="98"/>
      <c r="AT193" s="98"/>
      <c r="AV193" s="98"/>
      <c r="AW193" s="98"/>
    </row>
    <row r="194" customFormat="1" ht="14.4" spans="1:49">
      <c r="A194" s="68"/>
      <c r="B194" s="69"/>
      <c r="C194" s="59" t="s">
        <v>72</v>
      </c>
      <c r="D194" s="59"/>
      <c r="E194" s="59"/>
      <c r="F194" s="59"/>
      <c r="G194" s="59"/>
      <c r="H194" s="61"/>
      <c r="I194" s="77"/>
      <c r="J194" s="77"/>
      <c r="K194" s="77"/>
      <c r="L194" s="79"/>
      <c r="M194" s="77"/>
      <c r="N194" s="93">
        <v>93895.25</v>
      </c>
      <c r="O194" s="77"/>
      <c r="P194" s="91">
        <v>3755.81</v>
      </c>
      <c r="AM194" s="98"/>
      <c r="AN194" s="98"/>
      <c r="AQ194" s="98"/>
      <c r="AS194" s="98" t="s">
        <v>72</v>
      </c>
      <c r="AT194" s="98"/>
      <c r="AV194" s="98"/>
      <c r="AW194" s="98"/>
    </row>
    <row r="195" customFormat="1" ht="14.4" spans="1:49">
      <c r="A195" s="56" t="s">
        <v>195</v>
      </c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76"/>
      <c r="AM195" s="98"/>
      <c r="AN195" s="98"/>
      <c r="AQ195" s="98"/>
      <c r="AS195" s="98"/>
      <c r="AT195" s="98"/>
      <c r="AV195" s="98"/>
      <c r="AW195" s="98" t="s">
        <v>195</v>
      </c>
    </row>
    <row r="196" customFormat="1" ht="20.4" spans="1:49">
      <c r="A196" s="58" t="s">
        <v>196</v>
      </c>
      <c r="B196" s="59" t="s">
        <v>197</v>
      </c>
      <c r="C196" s="60" t="s">
        <v>198</v>
      </c>
      <c r="D196" s="60"/>
      <c r="E196" s="60"/>
      <c r="F196" s="60"/>
      <c r="G196" s="60"/>
      <c r="H196" s="61" t="s">
        <v>199</v>
      </c>
      <c r="I196" s="77"/>
      <c r="J196" s="77"/>
      <c r="K196" s="78">
        <v>0.36</v>
      </c>
      <c r="L196" s="79"/>
      <c r="M196" s="77"/>
      <c r="N196" s="79"/>
      <c r="O196" s="77"/>
      <c r="P196" s="80"/>
      <c r="AM196" s="98"/>
      <c r="AN196" s="98" t="s">
        <v>198</v>
      </c>
      <c r="AQ196" s="98"/>
      <c r="AS196" s="98"/>
      <c r="AT196" s="98"/>
      <c r="AV196" s="98"/>
      <c r="AW196" s="98"/>
    </row>
    <row r="197" customFormat="1" ht="14.4" spans="1:49">
      <c r="A197" s="62"/>
      <c r="B197" s="63" t="s">
        <v>52</v>
      </c>
      <c r="C197" s="64" t="s">
        <v>56</v>
      </c>
      <c r="D197" s="64"/>
      <c r="E197" s="64"/>
      <c r="F197" s="64"/>
      <c r="G197" s="64"/>
      <c r="H197" s="65" t="s">
        <v>57</v>
      </c>
      <c r="I197" s="81"/>
      <c r="J197" s="81"/>
      <c r="K197" s="82">
        <v>56.193696</v>
      </c>
      <c r="L197" s="83"/>
      <c r="M197" s="81"/>
      <c r="N197" s="84"/>
      <c r="O197" s="81"/>
      <c r="P197" s="85">
        <v>13937.16</v>
      </c>
      <c r="AM197" s="98"/>
      <c r="AN197" s="98"/>
      <c r="AO197" s="4" t="s">
        <v>56</v>
      </c>
      <c r="AQ197" s="98"/>
      <c r="AS197" s="98"/>
      <c r="AT197" s="98"/>
      <c r="AV197" s="98"/>
      <c r="AW197" s="98"/>
    </row>
    <row r="198" customFormat="1" ht="14.4" spans="1:49">
      <c r="A198" s="62"/>
      <c r="B198" s="63" t="s">
        <v>156</v>
      </c>
      <c r="C198" s="64" t="s">
        <v>157</v>
      </c>
      <c r="D198" s="64"/>
      <c r="E198" s="64"/>
      <c r="F198" s="64"/>
      <c r="G198" s="64"/>
      <c r="H198" s="65" t="s">
        <v>57</v>
      </c>
      <c r="I198" s="86">
        <v>156.0936</v>
      </c>
      <c r="J198" s="81"/>
      <c r="K198" s="82">
        <v>56.193696</v>
      </c>
      <c r="L198" s="87">
        <v>0</v>
      </c>
      <c r="M198" s="81"/>
      <c r="N198" s="84">
        <v>248.02</v>
      </c>
      <c r="O198" s="81"/>
      <c r="P198" s="85">
        <v>13937.16</v>
      </c>
      <c r="AM198" s="98"/>
      <c r="AN198" s="98"/>
      <c r="AO198" s="4" t="s">
        <v>157</v>
      </c>
      <c r="AQ198" s="98"/>
      <c r="AS198" s="98"/>
      <c r="AT198" s="98"/>
      <c r="AV198" s="98"/>
      <c r="AW198" s="98"/>
    </row>
    <row r="199" customFormat="1" ht="14.4" spans="1:49">
      <c r="A199" s="66"/>
      <c r="B199" s="63" t="s">
        <v>60</v>
      </c>
      <c r="C199" s="64" t="s">
        <v>61</v>
      </c>
      <c r="D199" s="64"/>
      <c r="E199" s="64"/>
      <c r="F199" s="64"/>
      <c r="G199" s="64"/>
      <c r="H199" s="65"/>
      <c r="I199" s="81"/>
      <c r="J199" s="81"/>
      <c r="K199" s="81"/>
      <c r="L199" s="83"/>
      <c r="M199" s="81"/>
      <c r="N199" s="83"/>
      <c r="O199" s="81"/>
      <c r="P199" s="88">
        <v>55.71</v>
      </c>
      <c r="AM199" s="98"/>
      <c r="AN199" s="98"/>
      <c r="AP199" s="4" t="s">
        <v>61</v>
      </c>
      <c r="AQ199" s="98"/>
      <c r="AS199" s="98"/>
      <c r="AT199" s="98"/>
      <c r="AV199" s="98"/>
      <c r="AW199" s="98"/>
    </row>
    <row r="200" customFormat="1" ht="14.4" spans="1:49">
      <c r="A200" s="62"/>
      <c r="B200" s="63"/>
      <c r="C200" s="64" t="s">
        <v>92</v>
      </c>
      <c r="D200" s="64"/>
      <c r="E200" s="64"/>
      <c r="F200" s="64"/>
      <c r="G200" s="64"/>
      <c r="H200" s="65" t="s">
        <v>57</v>
      </c>
      <c r="I200" s="81"/>
      <c r="J200" s="81"/>
      <c r="K200" s="82">
        <v>0.114048</v>
      </c>
      <c r="L200" s="83"/>
      <c r="M200" s="81"/>
      <c r="N200" s="84"/>
      <c r="O200" s="81"/>
      <c r="P200" s="85">
        <v>31.85</v>
      </c>
      <c r="AM200" s="98"/>
      <c r="AN200" s="98"/>
      <c r="AO200" s="4" t="s">
        <v>92</v>
      </c>
      <c r="AQ200" s="98"/>
      <c r="AS200" s="98"/>
      <c r="AT200" s="98"/>
      <c r="AV200" s="98"/>
      <c r="AW200" s="98"/>
    </row>
    <row r="201" customFormat="1" ht="14.4" spans="1:49">
      <c r="A201" s="62"/>
      <c r="B201" s="63" t="s">
        <v>78</v>
      </c>
      <c r="C201" s="64" t="s">
        <v>79</v>
      </c>
      <c r="D201" s="64"/>
      <c r="E201" s="64"/>
      <c r="F201" s="64"/>
      <c r="G201" s="64"/>
      <c r="H201" s="65" t="s">
        <v>64</v>
      </c>
      <c r="I201" s="86">
        <v>1.1564</v>
      </c>
      <c r="J201" s="81"/>
      <c r="K201" s="82">
        <v>0.416304</v>
      </c>
      <c r="L201" s="87">
        <v>6.62</v>
      </c>
      <c r="M201" s="89">
        <v>1.17</v>
      </c>
      <c r="N201" s="84">
        <v>7.75</v>
      </c>
      <c r="O201" s="81"/>
      <c r="P201" s="85">
        <v>3.23</v>
      </c>
      <c r="AM201" s="98"/>
      <c r="AN201" s="98"/>
      <c r="AO201" s="4" t="s">
        <v>79</v>
      </c>
      <c r="AQ201" s="98"/>
      <c r="AS201" s="98"/>
      <c r="AT201" s="98"/>
      <c r="AV201" s="98"/>
      <c r="AW201" s="98"/>
    </row>
    <row r="202" customFormat="1" ht="14.4" spans="1:49">
      <c r="A202" s="62"/>
      <c r="B202" s="63" t="s">
        <v>140</v>
      </c>
      <c r="C202" s="64" t="s">
        <v>141</v>
      </c>
      <c r="D202" s="64"/>
      <c r="E202" s="64"/>
      <c r="F202" s="64"/>
      <c r="G202" s="64"/>
      <c r="H202" s="65" t="s">
        <v>64</v>
      </c>
      <c r="I202" s="86">
        <v>0.3168</v>
      </c>
      <c r="J202" s="81"/>
      <c r="K202" s="82">
        <v>0.114048</v>
      </c>
      <c r="L202" s="87">
        <v>415.92</v>
      </c>
      <c r="M202" s="81"/>
      <c r="N202" s="84">
        <v>460.12</v>
      </c>
      <c r="O202" s="81"/>
      <c r="P202" s="85">
        <v>52.48</v>
      </c>
      <c r="AM202" s="98"/>
      <c r="AN202" s="98"/>
      <c r="AO202" s="4" t="s">
        <v>141</v>
      </c>
      <c r="AQ202" s="98"/>
      <c r="AS202" s="98"/>
      <c r="AT202" s="98"/>
      <c r="AV202" s="98"/>
      <c r="AW202" s="98"/>
    </row>
    <row r="203" customFormat="1" ht="14.4" spans="1:49">
      <c r="A203" s="62"/>
      <c r="B203" s="63" t="s">
        <v>142</v>
      </c>
      <c r="C203" s="64" t="s">
        <v>143</v>
      </c>
      <c r="D203" s="64"/>
      <c r="E203" s="64"/>
      <c r="F203" s="64"/>
      <c r="G203" s="64"/>
      <c r="H203" s="65" t="s">
        <v>57</v>
      </c>
      <c r="I203" s="86">
        <v>0.3168</v>
      </c>
      <c r="J203" s="81"/>
      <c r="K203" s="82">
        <v>0.114048</v>
      </c>
      <c r="L203" s="83"/>
      <c r="M203" s="81"/>
      <c r="N203" s="84">
        <v>279.28</v>
      </c>
      <c r="O203" s="81"/>
      <c r="P203" s="85">
        <v>31.85</v>
      </c>
      <c r="AM203" s="98"/>
      <c r="AN203" s="98"/>
      <c r="AO203" s="4" t="s">
        <v>143</v>
      </c>
      <c r="AQ203" s="98"/>
      <c r="AS203" s="98"/>
      <c r="AT203" s="98"/>
      <c r="AV203" s="98"/>
      <c r="AW203" s="98"/>
    </row>
    <row r="204" customFormat="1" ht="14.4" spans="1:49">
      <c r="A204" s="66"/>
      <c r="B204" s="63" t="s">
        <v>80</v>
      </c>
      <c r="C204" s="64" t="s">
        <v>81</v>
      </c>
      <c r="D204" s="64"/>
      <c r="E204" s="64"/>
      <c r="F204" s="64"/>
      <c r="G204" s="64"/>
      <c r="H204" s="65"/>
      <c r="I204" s="81"/>
      <c r="J204" s="81"/>
      <c r="K204" s="81"/>
      <c r="L204" s="83"/>
      <c r="M204" s="81"/>
      <c r="N204" s="83"/>
      <c r="O204" s="81"/>
      <c r="P204" s="88">
        <v>678.4</v>
      </c>
      <c r="AM204" s="98"/>
      <c r="AN204" s="98"/>
      <c r="AP204" s="4" t="s">
        <v>81</v>
      </c>
      <c r="AQ204" s="98"/>
      <c r="AS204" s="98"/>
      <c r="AT204" s="98"/>
      <c r="AV204" s="98"/>
      <c r="AW204" s="98"/>
    </row>
    <row r="205" customFormat="1" ht="14.4" spans="1:49">
      <c r="A205" s="62"/>
      <c r="B205" s="63" t="s">
        <v>144</v>
      </c>
      <c r="C205" s="64" t="s">
        <v>145</v>
      </c>
      <c r="D205" s="64"/>
      <c r="E205" s="64"/>
      <c r="F205" s="64"/>
      <c r="G205" s="64"/>
      <c r="H205" s="65" t="s">
        <v>84</v>
      </c>
      <c r="I205" s="94">
        <v>0.00495</v>
      </c>
      <c r="J205" s="81"/>
      <c r="K205" s="82">
        <v>0.001782</v>
      </c>
      <c r="L205" s="84">
        <v>70296.2</v>
      </c>
      <c r="M205" s="89">
        <v>0.82</v>
      </c>
      <c r="N205" s="84">
        <v>57642.88</v>
      </c>
      <c r="O205" s="81"/>
      <c r="P205" s="85">
        <v>102.72</v>
      </c>
      <c r="AM205" s="98"/>
      <c r="AN205" s="98"/>
      <c r="AO205" s="4" t="s">
        <v>145</v>
      </c>
      <c r="AQ205" s="98"/>
      <c r="AS205" s="98"/>
      <c r="AT205" s="98"/>
      <c r="AV205" s="98"/>
      <c r="AW205" s="98"/>
    </row>
    <row r="206" customFormat="1" ht="14.4" spans="1:49">
      <c r="A206" s="62"/>
      <c r="B206" s="63" t="s">
        <v>200</v>
      </c>
      <c r="C206" s="64" t="s">
        <v>201</v>
      </c>
      <c r="D206" s="64"/>
      <c r="E206" s="64"/>
      <c r="F206" s="64"/>
      <c r="G206" s="64"/>
      <c r="H206" s="65" t="s">
        <v>84</v>
      </c>
      <c r="I206" s="94">
        <v>0.02375</v>
      </c>
      <c r="J206" s="81"/>
      <c r="K206" s="94">
        <v>0.00855</v>
      </c>
      <c r="L206" s="84">
        <v>55898.18</v>
      </c>
      <c r="M206" s="89">
        <v>0.59</v>
      </c>
      <c r="N206" s="84">
        <v>32979.93</v>
      </c>
      <c r="O206" s="81"/>
      <c r="P206" s="85">
        <v>281.98</v>
      </c>
      <c r="AM206" s="98"/>
      <c r="AN206" s="98"/>
      <c r="AO206" s="4" t="s">
        <v>201</v>
      </c>
      <c r="AQ206" s="98"/>
      <c r="AS206" s="98"/>
      <c r="AT206" s="98"/>
      <c r="AV206" s="98"/>
      <c r="AW206" s="98"/>
    </row>
    <row r="207" customFormat="1" ht="14.4" spans="1:49">
      <c r="A207" s="62"/>
      <c r="B207" s="63" t="s">
        <v>202</v>
      </c>
      <c r="C207" s="64" t="s">
        <v>203</v>
      </c>
      <c r="D207" s="64"/>
      <c r="E207" s="64"/>
      <c r="F207" s="64"/>
      <c r="G207" s="64"/>
      <c r="H207" s="65" t="s">
        <v>84</v>
      </c>
      <c r="I207" s="95">
        <v>0.012</v>
      </c>
      <c r="J207" s="81"/>
      <c r="K207" s="94">
        <v>0.00432</v>
      </c>
      <c r="L207" s="84">
        <v>79053.06</v>
      </c>
      <c r="M207" s="89">
        <v>0.86</v>
      </c>
      <c r="N207" s="84">
        <v>67985.63</v>
      </c>
      <c r="O207" s="81"/>
      <c r="P207" s="85">
        <v>293.7</v>
      </c>
      <c r="AM207" s="98"/>
      <c r="AN207" s="98"/>
      <c r="AO207" s="4" t="s">
        <v>203</v>
      </c>
      <c r="AQ207" s="98"/>
      <c r="AS207" s="98"/>
      <c r="AT207" s="98"/>
      <c r="AV207" s="98"/>
      <c r="AW207" s="98"/>
    </row>
    <row r="208" customFormat="1" ht="14.4" spans="1:49">
      <c r="A208" s="62"/>
      <c r="B208" s="63" t="s">
        <v>82</v>
      </c>
      <c r="C208" s="64" t="s">
        <v>83</v>
      </c>
      <c r="D208" s="64"/>
      <c r="E208" s="64"/>
      <c r="F208" s="64"/>
      <c r="G208" s="64"/>
      <c r="H208" s="65" t="s">
        <v>84</v>
      </c>
      <c r="I208" s="95">
        <v>1.067</v>
      </c>
      <c r="J208" s="81"/>
      <c r="K208" s="94">
        <v>0.38412</v>
      </c>
      <c r="L208" s="87">
        <v>0</v>
      </c>
      <c r="M208" s="81"/>
      <c r="N208" s="84">
        <v>0</v>
      </c>
      <c r="O208" s="81"/>
      <c r="P208" s="85">
        <v>0</v>
      </c>
      <c r="AM208" s="98"/>
      <c r="AN208" s="98"/>
      <c r="AO208" s="4" t="s">
        <v>83</v>
      </c>
      <c r="AQ208" s="98"/>
      <c r="AS208" s="98"/>
      <c r="AT208" s="98"/>
      <c r="AV208" s="98"/>
      <c r="AW208" s="98"/>
    </row>
    <row r="209" customFormat="1" ht="14.4" spans="1:49">
      <c r="A209" s="62"/>
      <c r="B209" s="63"/>
      <c r="C209" s="59" t="s">
        <v>65</v>
      </c>
      <c r="D209" s="59"/>
      <c r="E209" s="59"/>
      <c r="F209" s="59"/>
      <c r="G209" s="59"/>
      <c r="H209" s="61"/>
      <c r="I209" s="77"/>
      <c r="J209" s="77"/>
      <c r="K209" s="77"/>
      <c r="L209" s="79"/>
      <c r="M209" s="77"/>
      <c r="N209" s="90"/>
      <c r="O209" s="77"/>
      <c r="P209" s="91">
        <v>14703.12</v>
      </c>
      <c r="AM209" s="98"/>
      <c r="AN209" s="98"/>
      <c r="AQ209" s="98" t="s">
        <v>65</v>
      </c>
      <c r="AS209" s="98"/>
      <c r="AT209" s="98"/>
      <c r="AV209" s="98"/>
      <c r="AW209" s="98"/>
    </row>
    <row r="210" customFormat="1" ht="14.4" spans="1:49">
      <c r="A210" s="62" t="s">
        <v>204</v>
      </c>
      <c r="B210" s="63" t="s">
        <v>205</v>
      </c>
      <c r="C210" s="64" t="s">
        <v>206</v>
      </c>
      <c r="D210" s="64"/>
      <c r="E210" s="64"/>
      <c r="F210" s="64"/>
      <c r="G210" s="64"/>
      <c r="H210" s="65" t="s">
        <v>148</v>
      </c>
      <c r="I210" s="114">
        <v>5.5555556</v>
      </c>
      <c r="J210" s="81"/>
      <c r="K210" s="92">
        <v>2</v>
      </c>
      <c r="L210" s="84">
        <v>20734.49</v>
      </c>
      <c r="M210" s="81"/>
      <c r="N210" s="84">
        <v>24674.04</v>
      </c>
      <c r="O210" s="81"/>
      <c r="P210" s="85">
        <v>49348.08</v>
      </c>
      <c r="AM210" s="98"/>
      <c r="AN210" s="98"/>
      <c r="AO210" s="4" t="s">
        <v>206</v>
      </c>
      <c r="AQ210" s="98"/>
      <c r="AS210" s="98"/>
      <c r="AT210" s="98"/>
      <c r="AV210" s="98"/>
      <c r="AW210" s="98"/>
    </row>
    <row r="211" customFormat="1" ht="20.4" spans="1:49">
      <c r="A211" s="62" t="s">
        <v>207</v>
      </c>
      <c r="B211" s="63" t="s">
        <v>208</v>
      </c>
      <c r="C211" s="64" t="s">
        <v>209</v>
      </c>
      <c r="D211" s="64"/>
      <c r="E211" s="64"/>
      <c r="F211" s="64"/>
      <c r="G211" s="64"/>
      <c r="H211" s="65" t="s">
        <v>148</v>
      </c>
      <c r="I211" s="114">
        <v>5.5555556</v>
      </c>
      <c r="J211" s="81"/>
      <c r="K211" s="92">
        <v>2</v>
      </c>
      <c r="L211" s="84">
        <v>12065</v>
      </c>
      <c r="M211" s="89">
        <v>1.19</v>
      </c>
      <c r="N211" s="84">
        <v>14357.35</v>
      </c>
      <c r="O211" s="81"/>
      <c r="P211" s="85">
        <v>28714.7</v>
      </c>
      <c r="AM211" s="98"/>
      <c r="AN211" s="98"/>
      <c r="AO211" s="4" t="s">
        <v>209</v>
      </c>
      <c r="AQ211" s="98"/>
      <c r="AS211" s="98"/>
      <c r="AT211" s="98"/>
      <c r="AV211" s="98"/>
      <c r="AW211" s="98"/>
    </row>
    <row r="212" customFormat="1" ht="14.4" spans="1:49">
      <c r="A212" s="67"/>
      <c r="B212" s="63"/>
      <c r="C212" s="64" t="s">
        <v>66</v>
      </c>
      <c r="D212" s="64"/>
      <c r="E212" s="64"/>
      <c r="F212" s="64"/>
      <c r="G212" s="64"/>
      <c r="H212" s="65"/>
      <c r="I212" s="81"/>
      <c r="J212" s="81"/>
      <c r="K212" s="81"/>
      <c r="L212" s="83"/>
      <c r="M212" s="81"/>
      <c r="N212" s="83"/>
      <c r="O212" s="81"/>
      <c r="P212" s="85">
        <v>13969.01</v>
      </c>
      <c r="AM212" s="98"/>
      <c r="AN212" s="98"/>
      <c r="AQ212" s="98"/>
      <c r="AR212" s="4" t="s">
        <v>66</v>
      </c>
      <c r="AS212" s="98"/>
      <c r="AT212" s="98"/>
      <c r="AV212" s="98"/>
      <c r="AW212" s="98"/>
    </row>
    <row r="213" customFormat="1" ht="14.4" spans="1:49">
      <c r="A213" s="67"/>
      <c r="B213" s="63" t="s">
        <v>85</v>
      </c>
      <c r="C213" s="64" t="s">
        <v>86</v>
      </c>
      <c r="D213" s="64"/>
      <c r="E213" s="64"/>
      <c r="F213" s="64"/>
      <c r="G213" s="64"/>
      <c r="H213" s="65" t="s">
        <v>69</v>
      </c>
      <c r="I213" s="92">
        <v>90</v>
      </c>
      <c r="J213" s="81"/>
      <c r="K213" s="92">
        <v>90</v>
      </c>
      <c r="L213" s="83"/>
      <c r="M213" s="81"/>
      <c r="N213" s="83"/>
      <c r="O213" s="81"/>
      <c r="P213" s="85">
        <v>12572.11</v>
      </c>
      <c r="AM213" s="98"/>
      <c r="AN213" s="98"/>
      <c r="AQ213" s="98"/>
      <c r="AR213" s="4" t="s">
        <v>86</v>
      </c>
      <c r="AS213" s="98"/>
      <c r="AT213" s="98"/>
      <c r="AV213" s="98"/>
      <c r="AW213" s="98"/>
    </row>
    <row r="214" customFormat="1" ht="14.4" spans="1:49">
      <c r="A214" s="67"/>
      <c r="B214" s="63" t="s">
        <v>87</v>
      </c>
      <c r="C214" s="64" t="s">
        <v>88</v>
      </c>
      <c r="D214" s="64"/>
      <c r="E214" s="64"/>
      <c r="F214" s="64"/>
      <c r="G214" s="64"/>
      <c r="H214" s="65" t="s">
        <v>69</v>
      </c>
      <c r="I214" s="92">
        <v>46</v>
      </c>
      <c r="J214" s="81"/>
      <c r="K214" s="92">
        <v>46</v>
      </c>
      <c r="L214" s="83"/>
      <c r="M214" s="81"/>
      <c r="N214" s="83"/>
      <c r="O214" s="81"/>
      <c r="P214" s="85">
        <v>6425.74</v>
      </c>
      <c r="AM214" s="98"/>
      <c r="AN214" s="98"/>
      <c r="AQ214" s="98"/>
      <c r="AR214" s="4" t="s">
        <v>88</v>
      </c>
      <c r="AS214" s="98"/>
      <c r="AT214" s="98"/>
      <c r="AV214" s="98"/>
      <c r="AW214" s="98"/>
    </row>
    <row r="215" customFormat="1" ht="14.4" spans="1:49">
      <c r="A215" s="68"/>
      <c r="B215" s="69"/>
      <c r="C215" s="59" t="s">
        <v>72</v>
      </c>
      <c r="D215" s="59"/>
      <c r="E215" s="59"/>
      <c r="F215" s="59"/>
      <c r="G215" s="59"/>
      <c r="H215" s="61"/>
      <c r="I215" s="77"/>
      <c r="J215" s="77"/>
      <c r="K215" s="77"/>
      <c r="L215" s="79"/>
      <c r="M215" s="77"/>
      <c r="N215" s="93">
        <v>310454.86</v>
      </c>
      <c r="O215" s="77"/>
      <c r="P215" s="91">
        <v>111763.75</v>
      </c>
      <c r="AM215" s="98"/>
      <c r="AN215" s="98"/>
      <c r="AQ215" s="98"/>
      <c r="AS215" s="98" t="s">
        <v>72</v>
      </c>
      <c r="AT215" s="98"/>
      <c r="AV215" s="98"/>
      <c r="AW215" s="98"/>
    </row>
    <row r="216" customFormat="1" ht="20.4" spans="1:49">
      <c r="A216" s="58" t="s">
        <v>80</v>
      </c>
      <c r="B216" s="59" t="s">
        <v>197</v>
      </c>
      <c r="C216" s="60" t="s">
        <v>210</v>
      </c>
      <c r="D216" s="60"/>
      <c r="E216" s="60"/>
      <c r="F216" s="60"/>
      <c r="G216" s="60"/>
      <c r="H216" s="61" t="s">
        <v>199</v>
      </c>
      <c r="I216" s="77"/>
      <c r="J216" s="77"/>
      <c r="K216" s="78">
        <v>0.15</v>
      </c>
      <c r="L216" s="79"/>
      <c r="M216" s="77"/>
      <c r="N216" s="79"/>
      <c r="O216" s="77"/>
      <c r="P216" s="80"/>
      <c r="AM216" s="98"/>
      <c r="AN216" s="98" t="s">
        <v>210</v>
      </c>
      <c r="AQ216" s="98"/>
      <c r="AS216" s="98"/>
      <c r="AT216" s="98"/>
      <c r="AV216" s="98"/>
      <c r="AW216" s="98"/>
    </row>
    <row r="217" customFormat="1" ht="14.4" spans="1:49">
      <c r="A217" s="62"/>
      <c r="B217" s="63" t="s">
        <v>52</v>
      </c>
      <c r="C217" s="64" t="s">
        <v>56</v>
      </c>
      <c r="D217" s="64"/>
      <c r="E217" s="64"/>
      <c r="F217" s="64"/>
      <c r="G217" s="64"/>
      <c r="H217" s="65" t="s">
        <v>57</v>
      </c>
      <c r="I217" s="81"/>
      <c r="J217" s="81"/>
      <c r="K217" s="94">
        <v>23.41404</v>
      </c>
      <c r="L217" s="83"/>
      <c r="M217" s="81"/>
      <c r="N217" s="84"/>
      <c r="O217" s="81"/>
      <c r="P217" s="85">
        <v>5807.15</v>
      </c>
      <c r="AM217" s="98"/>
      <c r="AN217" s="98"/>
      <c r="AO217" s="4" t="s">
        <v>56</v>
      </c>
      <c r="AQ217" s="98"/>
      <c r="AS217" s="98"/>
      <c r="AT217" s="98"/>
      <c r="AV217" s="98"/>
      <c r="AW217" s="98"/>
    </row>
    <row r="218" customFormat="1" ht="14.4" spans="1:49">
      <c r="A218" s="62"/>
      <c r="B218" s="63" t="s">
        <v>156</v>
      </c>
      <c r="C218" s="64" t="s">
        <v>157</v>
      </c>
      <c r="D218" s="64"/>
      <c r="E218" s="64"/>
      <c r="F218" s="64"/>
      <c r="G218" s="64"/>
      <c r="H218" s="65" t="s">
        <v>57</v>
      </c>
      <c r="I218" s="86">
        <v>156.0936</v>
      </c>
      <c r="J218" s="81"/>
      <c r="K218" s="94">
        <v>23.41404</v>
      </c>
      <c r="L218" s="87">
        <v>0</v>
      </c>
      <c r="M218" s="81"/>
      <c r="N218" s="84">
        <v>248.02</v>
      </c>
      <c r="O218" s="81"/>
      <c r="P218" s="85">
        <v>5807.15</v>
      </c>
      <c r="AM218" s="98"/>
      <c r="AN218" s="98"/>
      <c r="AO218" s="4" t="s">
        <v>157</v>
      </c>
      <c r="AQ218" s="98"/>
      <c r="AS218" s="98"/>
      <c r="AT218" s="98"/>
      <c r="AV218" s="98"/>
      <c r="AW218" s="98"/>
    </row>
    <row r="219" customFormat="1" ht="14.4" spans="1:49">
      <c r="A219" s="66"/>
      <c r="B219" s="63" t="s">
        <v>60</v>
      </c>
      <c r="C219" s="64" t="s">
        <v>61</v>
      </c>
      <c r="D219" s="64"/>
      <c r="E219" s="64"/>
      <c r="F219" s="64"/>
      <c r="G219" s="64"/>
      <c r="H219" s="65"/>
      <c r="I219" s="81"/>
      <c r="J219" s="81"/>
      <c r="K219" s="81"/>
      <c r="L219" s="83"/>
      <c r="M219" s="81"/>
      <c r="N219" s="83"/>
      <c r="O219" s="81"/>
      <c r="P219" s="88">
        <v>23.2</v>
      </c>
      <c r="AM219" s="98"/>
      <c r="AN219" s="98"/>
      <c r="AP219" s="4" t="s">
        <v>61</v>
      </c>
      <c r="AQ219" s="98"/>
      <c r="AS219" s="98"/>
      <c r="AT219" s="98"/>
      <c r="AV219" s="98"/>
      <c r="AW219" s="98"/>
    </row>
    <row r="220" customFormat="1" ht="14.4" spans="1:49">
      <c r="A220" s="62"/>
      <c r="B220" s="63"/>
      <c r="C220" s="64" t="s">
        <v>92</v>
      </c>
      <c r="D220" s="64"/>
      <c r="E220" s="64"/>
      <c r="F220" s="64"/>
      <c r="G220" s="64"/>
      <c r="H220" s="65" t="s">
        <v>57</v>
      </c>
      <c r="I220" s="81"/>
      <c r="J220" s="81"/>
      <c r="K220" s="94">
        <v>0.04752</v>
      </c>
      <c r="L220" s="83"/>
      <c r="M220" s="81"/>
      <c r="N220" s="84"/>
      <c r="O220" s="81"/>
      <c r="P220" s="85">
        <v>13.27</v>
      </c>
      <c r="AM220" s="98"/>
      <c r="AN220" s="98"/>
      <c r="AO220" s="4" t="s">
        <v>92</v>
      </c>
      <c r="AQ220" s="98"/>
      <c r="AS220" s="98"/>
      <c r="AT220" s="98"/>
      <c r="AV220" s="98"/>
      <c r="AW220" s="98"/>
    </row>
    <row r="221" customFormat="1" ht="14.4" spans="1:49">
      <c r="A221" s="62"/>
      <c r="B221" s="63" t="s">
        <v>78</v>
      </c>
      <c r="C221" s="64" t="s">
        <v>79</v>
      </c>
      <c r="D221" s="64"/>
      <c r="E221" s="64"/>
      <c r="F221" s="64"/>
      <c r="G221" s="64"/>
      <c r="H221" s="65" t="s">
        <v>64</v>
      </c>
      <c r="I221" s="86">
        <v>1.1564</v>
      </c>
      <c r="J221" s="81"/>
      <c r="K221" s="94">
        <v>0.17346</v>
      </c>
      <c r="L221" s="87">
        <v>6.62</v>
      </c>
      <c r="M221" s="89">
        <v>1.17</v>
      </c>
      <c r="N221" s="84">
        <v>7.75</v>
      </c>
      <c r="O221" s="81"/>
      <c r="P221" s="85">
        <v>1.34</v>
      </c>
      <c r="AM221" s="98"/>
      <c r="AN221" s="98"/>
      <c r="AO221" s="4" t="s">
        <v>79</v>
      </c>
      <c r="AQ221" s="98"/>
      <c r="AS221" s="98"/>
      <c r="AT221" s="98"/>
      <c r="AV221" s="98"/>
      <c r="AW221" s="98"/>
    </row>
    <row r="222" customFormat="1" ht="14.4" spans="1:49">
      <c r="A222" s="62"/>
      <c r="B222" s="63" t="s">
        <v>140</v>
      </c>
      <c r="C222" s="64" t="s">
        <v>141</v>
      </c>
      <c r="D222" s="64"/>
      <c r="E222" s="64"/>
      <c r="F222" s="64"/>
      <c r="G222" s="64"/>
      <c r="H222" s="65" t="s">
        <v>64</v>
      </c>
      <c r="I222" s="86">
        <v>0.3168</v>
      </c>
      <c r="J222" s="81"/>
      <c r="K222" s="94">
        <v>0.04752</v>
      </c>
      <c r="L222" s="87">
        <v>415.92</v>
      </c>
      <c r="M222" s="81"/>
      <c r="N222" s="84">
        <v>460.12</v>
      </c>
      <c r="O222" s="81"/>
      <c r="P222" s="85">
        <v>21.86</v>
      </c>
      <c r="AM222" s="98"/>
      <c r="AN222" s="98"/>
      <c r="AO222" s="4" t="s">
        <v>141</v>
      </c>
      <c r="AQ222" s="98"/>
      <c r="AS222" s="98"/>
      <c r="AT222" s="98"/>
      <c r="AV222" s="98"/>
      <c r="AW222" s="98"/>
    </row>
    <row r="223" customFormat="1" ht="14.4" spans="1:49">
      <c r="A223" s="62"/>
      <c r="B223" s="63" t="s">
        <v>142</v>
      </c>
      <c r="C223" s="64" t="s">
        <v>143</v>
      </c>
      <c r="D223" s="64"/>
      <c r="E223" s="64"/>
      <c r="F223" s="64"/>
      <c r="G223" s="64"/>
      <c r="H223" s="65" t="s">
        <v>57</v>
      </c>
      <c r="I223" s="86">
        <v>0.3168</v>
      </c>
      <c r="J223" s="81"/>
      <c r="K223" s="94">
        <v>0.04752</v>
      </c>
      <c r="L223" s="83"/>
      <c r="M223" s="81"/>
      <c r="N223" s="84">
        <v>279.28</v>
      </c>
      <c r="O223" s="81"/>
      <c r="P223" s="85">
        <v>13.27</v>
      </c>
      <c r="AM223" s="98"/>
      <c r="AN223" s="98"/>
      <c r="AO223" s="4" t="s">
        <v>143</v>
      </c>
      <c r="AQ223" s="98"/>
      <c r="AS223" s="98"/>
      <c r="AT223" s="98"/>
      <c r="AV223" s="98"/>
      <c r="AW223" s="98"/>
    </row>
    <row r="224" customFormat="1" ht="14.4" spans="1:49">
      <c r="A224" s="66"/>
      <c r="B224" s="63" t="s">
        <v>80</v>
      </c>
      <c r="C224" s="64" t="s">
        <v>81</v>
      </c>
      <c r="D224" s="64"/>
      <c r="E224" s="64"/>
      <c r="F224" s="64"/>
      <c r="G224" s="64"/>
      <c r="H224" s="65"/>
      <c r="I224" s="81"/>
      <c r="J224" s="81"/>
      <c r="K224" s="81"/>
      <c r="L224" s="83"/>
      <c r="M224" s="81"/>
      <c r="N224" s="83"/>
      <c r="O224" s="81"/>
      <c r="P224" s="88">
        <v>282.66</v>
      </c>
      <c r="AM224" s="98"/>
      <c r="AN224" s="98"/>
      <c r="AP224" s="4" t="s">
        <v>81</v>
      </c>
      <c r="AQ224" s="98"/>
      <c r="AS224" s="98"/>
      <c r="AT224" s="98"/>
      <c r="AV224" s="98"/>
      <c r="AW224" s="98"/>
    </row>
    <row r="225" customFormat="1" ht="14.4" spans="1:49">
      <c r="A225" s="62"/>
      <c r="B225" s="63" t="s">
        <v>144</v>
      </c>
      <c r="C225" s="64" t="s">
        <v>145</v>
      </c>
      <c r="D225" s="64"/>
      <c r="E225" s="64"/>
      <c r="F225" s="64"/>
      <c r="G225" s="64"/>
      <c r="H225" s="65" t="s">
        <v>84</v>
      </c>
      <c r="I225" s="94">
        <v>0.00495</v>
      </c>
      <c r="J225" s="81"/>
      <c r="K225" s="114">
        <v>0.0007425</v>
      </c>
      <c r="L225" s="84">
        <v>70296.2</v>
      </c>
      <c r="M225" s="89">
        <v>0.82</v>
      </c>
      <c r="N225" s="84">
        <v>57642.88</v>
      </c>
      <c r="O225" s="81"/>
      <c r="P225" s="85">
        <v>42.8</v>
      </c>
      <c r="AM225" s="98"/>
      <c r="AN225" s="98"/>
      <c r="AO225" s="4" t="s">
        <v>145</v>
      </c>
      <c r="AQ225" s="98"/>
      <c r="AS225" s="98"/>
      <c r="AT225" s="98"/>
      <c r="AV225" s="98"/>
      <c r="AW225" s="98"/>
    </row>
    <row r="226" customFormat="1" ht="14.4" spans="1:49">
      <c r="A226" s="62"/>
      <c r="B226" s="63" t="s">
        <v>200</v>
      </c>
      <c r="C226" s="64" t="s">
        <v>201</v>
      </c>
      <c r="D226" s="64"/>
      <c r="E226" s="64"/>
      <c r="F226" s="64"/>
      <c r="G226" s="64"/>
      <c r="H226" s="65" t="s">
        <v>84</v>
      </c>
      <c r="I226" s="94">
        <v>0.02375</v>
      </c>
      <c r="J226" s="81"/>
      <c r="K226" s="114">
        <v>0.0035625</v>
      </c>
      <c r="L226" s="84">
        <v>55898.18</v>
      </c>
      <c r="M226" s="89">
        <v>0.59</v>
      </c>
      <c r="N226" s="84">
        <v>32979.93</v>
      </c>
      <c r="O226" s="81"/>
      <c r="P226" s="85">
        <v>117.49</v>
      </c>
      <c r="AM226" s="98"/>
      <c r="AN226" s="98"/>
      <c r="AO226" s="4" t="s">
        <v>201</v>
      </c>
      <c r="AQ226" s="98"/>
      <c r="AS226" s="98"/>
      <c r="AT226" s="98"/>
      <c r="AV226" s="98"/>
      <c r="AW226" s="98"/>
    </row>
    <row r="227" customFormat="1" ht="14.4" spans="1:49">
      <c r="A227" s="62"/>
      <c r="B227" s="63" t="s">
        <v>202</v>
      </c>
      <c r="C227" s="64" t="s">
        <v>203</v>
      </c>
      <c r="D227" s="64"/>
      <c r="E227" s="64"/>
      <c r="F227" s="64"/>
      <c r="G227" s="64"/>
      <c r="H227" s="65" t="s">
        <v>84</v>
      </c>
      <c r="I227" s="95">
        <v>0.012</v>
      </c>
      <c r="J227" s="81"/>
      <c r="K227" s="86">
        <v>0.0018</v>
      </c>
      <c r="L227" s="84">
        <v>79053.06</v>
      </c>
      <c r="M227" s="89">
        <v>0.86</v>
      </c>
      <c r="N227" s="84">
        <v>67985.63</v>
      </c>
      <c r="O227" s="81"/>
      <c r="P227" s="85">
        <v>122.37</v>
      </c>
      <c r="AM227" s="98"/>
      <c r="AN227" s="98"/>
      <c r="AO227" s="4" t="s">
        <v>203</v>
      </c>
      <c r="AQ227" s="98"/>
      <c r="AS227" s="98"/>
      <c r="AT227" s="98"/>
      <c r="AV227" s="98"/>
      <c r="AW227" s="98"/>
    </row>
    <row r="228" customFormat="1" ht="14.4" spans="1:49">
      <c r="A228" s="62"/>
      <c r="B228" s="63" t="s">
        <v>82</v>
      </c>
      <c r="C228" s="64" t="s">
        <v>83</v>
      </c>
      <c r="D228" s="64"/>
      <c r="E228" s="64"/>
      <c r="F228" s="64"/>
      <c r="G228" s="64"/>
      <c r="H228" s="65" t="s">
        <v>84</v>
      </c>
      <c r="I228" s="95">
        <v>1.067</v>
      </c>
      <c r="J228" s="81"/>
      <c r="K228" s="94">
        <v>0.16005</v>
      </c>
      <c r="L228" s="87">
        <v>0</v>
      </c>
      <c r="M228" s="81"/>
      <c r="N228" s="84">
        <v>0</v>
      </c>
      <c r="O228" s="81"/>
      <c r="P228" s="85">
        <v>0</v>
      </c>
      <c r="AM228" s="98"/>
      <c r="AN228" s="98"/>
      <c r="AO228" s="4" t="s">
        <v>83</v>
      </c>
      <c r="AQ228" s="98"/>
      <c r="AS228" s="98"/>
      <c r="AT228" s="98"/>
      <c r="AV228" s="98"/>
      <c r="AW228" s="98"/>
    </row>
    <row r="229" customFormat="1" ht="14.4" spans="1:49">
      <c r="A229" s="62"/>
      <c r="B229" s="63"/>
      <c r="C229" s="59" t="s">
        <v>65</v>
      </c>
      <c r="D229" s="59"/>
      <c r="E229" s="59"/>
      <c r="F229" s="59"/>
      <c r="G229" s="59"/>
      <c r="H229" s="61"/>
      <c r="I229" s="77"/>
      <c r="J229" s="77"/>
      <c r="K229" s="77"/>
      <c r="L229" s="79"/>
      <c r="M229" s="77"/>
      <c r="N229" s="90"/>
      <c r="O229" s="77"/>
      <c r="P229" s="91">
        <v>6126.28</v>
      </c>
      <c r="AM229" s="98"/>
      <c r="AN229" s="98"/>
      <c r="AQ229" s="98" t="s">
        <v>65</v>
      </c>
      <c r="AS229" s="98"/>
      <c r="AT229" s="98"/>
      <c r="AV229" s="98"/>
      <c r="AW229" s="98"/>
    </row>
    <row r="230" customFormat="1" ht="14.4" spans="1:49">
      <c r="A230" s="62" t="s">
        <v>211</v>
      </c>
      <c r="B230" s="63" t="s">
        <v>205</v>
      </c>
      <c r="C230" s="64" t="s">
        <v>206</v>
      </c>
      <c r="D230" s="64"/>
      <c r="E230" s="64"/>
      <c r="F230" s="64"/>
      <c r="G230" s="64"/>
      <c r="H230" s="65" t="s">
        <v>148</v>
      </c>
      <c r="I230" s="114">
        <v>6.6666667</v>
      </c>
      <c r="J230" s="81"/>
      <c r="K230" s="92">
        <v>1</v>
      </c>
      <c r="L230" s="87">
        <v>0</v>
      </c>
      <c r="M230" s="81"/>
      <c r="N230" s="84">
        <v>0</v>
      </c>
      <c r="O230" s="81"/>
      <c r="P230" s="85">
        <v>0</v>
      </c>
      <c r="AM230" s="98"/>
      <c r="AN230" s="98"/>
      <c r="AO230" s="4" t="s">
        <v>206</v>
      </c>
      <c r="AQ230" s="98"/>
      <c r="AS230" s="98"/>
      <c r="AT230" s="98"/>
      <c r="AV230" s="98"/>
      <c r="AW230" s="98"/>
    </row>
    <row r="231" customFormat="1" ht="20.4" spans="1:49">
      <c r="A231" s="62" t="s">
        <v>212</v>
      </c>
      <c r="B231" s="63" t="s">
        <v>213</v>
      </c>
      <c r="C231" s="64" t="s">
        <v>214</v>
      </c>
      <c r="D231" s="64"/>
      <c r="E231" s="64"/>
      <c r="F231" s="64"/>
      <c r="G231" s="64"/>
      <c r="H231" s="65" t="s">
        <v>148</v>
      </c>
      <c r="I231" s="114">
        <v>6.6666667</v>
      </c>
      <c r="J231" s="81"/>
      <c r="K231" s="92">
        <v>1</v>
      </c>
      <c r="L231" s="84">
        <v>12586.04</v>
      </c>
      <c r="M231" s="89">
        <v>1.19</v>
      </c>
      <c r="N231" s="84">
        <v>14977.39</v>
      </c>
      <c r="O231" s="81"/>
      <c r="P231" s="85">
        <v>14977.39</v>
      </c>
      <c r="AM231" s="98"/>
      <c r="AN231" s="98"/>
      <c r="AO231" s="4" t="s">
        <v>214</v>
      </c>
      <c r="AQ231" s="98"/>
      <c r="AS231" s="98"/>
      <c r="AT231" s="98"/>
      <c r="AV231" s="98"/>
      <c r="AW231" s="98"/>
    </row>
    <row r="232" customFormat="1" ht="14.4" spans="1:49">
      <c r="A232" s="67"/>
      <c r="B232" s="63"/>
      <c r="C232" s="64" t="s">
        <v>66</v>
      </c>
      <c r="D232" s="64"/>
      <c r="E232" s="64"/>
      <c r="F232" s="64"/>
      <c r="G232" s="64"/>
      <c r="H232" s="65"/>
      <c r="I232" s="81"/>
      <c r="J232" s="81"/>
      <c r="K232" s="81"/>
      <c r="L232" s="83"/>
      <c r="M232" s="81"/>
      <c r="N232" s="83"/>
      <c r="O232" s="81"/>
      <c r="P232" s="85">
        <v>5820.42</v>
      </c>
      <c r="AM232" s="98"/>
      <c r="AN232" s="98"/>
      <c r="AQ232" s="98"/>
      <c r="AR232" s="4" t="s">
        <v>66</v>
      </c>
      <c r="AS232" s="98"/>
      <c r="AT232" s="98"/>
      <c r="AV232" s="98"/>
      <c r="AW232" s="98"/>
    </row>
    <row r="233" customFormat="1" ht="14.4" spans="1:49">
      <c r="A233" s="67"/>
      <c r="B233" s="63" t="s">
        <v>85</v>
      </c>
      <c r="C233" s="64" t="s">
        <v>86</v>
      </c>
      <c r="D233" s="64"/>
      <c r="E233" s="64"/>
      <c r="F233" s="64"/>
      <c r="G233" s="64"/>
      <c r="H233" s="65" t="s">
        <v>69</v>
      </c>
      <c r="I233" s="92">
        <v>90</v>
      </c>
      <c r="J233" s="81"/>
      <c r="K233" s="92">
        <v>90</v>
      </c>
      <c r="L233" s="83"/>
      <c r="M233" s="81"/>
      <c r="N233" s="83"/>
      <c r="O233" s="81"/>
      <c r="P233" s="85">
        <v>5238.38</v>
      </c>
      <c r="AM233" s="98"/>
      <c r="AN233" s="98"/>
      <c r="AQ233" s="98"/>
      <c r="AR233" s="4" t="s">
        <v>86</v>
      </c>
      <c r="AS233" s="98"/>
      <c r="AT233" s="98"/>
      <c r="AV233" s="98"/>
      <c r="AW233" s="98"/>
    </row>
    <row r="234" customFormat="1" ht="14.4" spans="1:49">
      <c r="A234" s="67"/>
      <c r="B234" s="63" t="s">
        <v>87</v>
      </c>
      <c r="C234" s="64" t="s">
        <v>88</v>
      </c>
      <c r="D234" s="64"/>
      <c r="E234" s="64"/>
      <c r="F234" s="64"/>
      <c r="G234" s="64"/>
      <c r="H234" s="65" t="s">
        <v>69</v>
      </c>
      <c r="I234" s="92">
        <v>46</v>
      </c>
      <c r="J234" s="81"/>
      <c r="K234" s="92">
        <v>46</v>
      </c>
      <c r="L234" s="83"/>
      <c r="M234" s="81"/>
      <c r="N234" s="83"/>
      <c r="O234" s="81"/>
      <c r="P234" s="85">
        <v>2677.39</v>
      </c>
      <c r="AM234" s="98"/>
      <c r="AN234" s="98"/>
      <c r="AQ234" s="98"/>
      <c r="AR234" s="4" t="s">
        <v>88</v>
      </c>
      <c r="AS234" s="98"/>
      <c r="AT234" s="98"/>
      <c r="AV234" s="98"/>
      <c r="AW234" s="98"/>
    </row>
    <row r="235" customFormat="1" ht="14.4" spans="1:49">
      <c r="A235" s="68"/>
      <c r="B235" s="69"/>
      <c r="C235" s="59" t="s">
        <v>72</v>
      </c>
      <c r="D235" s="59"/>
      <c r="E235" s="59"/>
      <c r="F235" s="59"/>
      <c r="G235" s="59"/>
      <c r="H235" s="61"/>
      <c r="I235" s="77"/>
      <c r="J235" s="77"/>
      <c r="K235" s="77"/>
      <c r="L235" s="79"/>
      <c r="M235" s="77"/>
      <c r="N235" s="93">
        <v>193462.93</v>
      </c>
      <c r="O235" s="77"/>
      <c r="P235" s="91">
        <v>29019.44</v>
      </c>
      <c r="AM235" s="98"/>
      <c r="AN235" s="98"/>
      <c r="AQ235" s="98"/>
      <c r="AS235" s="98" t="s">
        <v>72</v>
      </c>
      <c r="AT235" s="98"/>
      <c r="AV235" s="98"/>
      <c r="AW235" s="98"/>
    </row>
    <row r="236" customFormat="1" ht="20.4" spans="1:49">
      <c r="A236" s="58" t="s">
        <v>215</v>
      </c>
      <c r="B236" s="59" t="s">
        <v>216</v>
      </c>
      <c r="C236" s="60" t="s">
        <v>217</v>
      </c>
      <c r="D236" s="60"/>
      <c r="E236" s="60"/>
      <c r="F236" s="60"/>
      <c r="G236" s="60"/>
      <c r="H236" s="61" t="s">
        <v>199</v>
      </c>
      <c r="I236" s="77"/>
      <c r="J236" s="77"/>
      <c r="K236" s="78">
        <v>0.72</v>
      </c>
      <c r="L236" s="79"/>
      <c r="M236" s="77"/>
      <c r="N236" s="79"/>
      <c r="O236" s="77"/>
      <c r="P236" s="80"/>
      <c r="AM236" s="98"/>
      <c r="AN236" s="98" t="s">
        <v>217</v>
      </c>
      <c r="AQ236" s="98"/>
      <c r="AS236" s="98"/>
      <c r="AT236" s="98"/>
      <c r="AV236" s="98"/>
      <c r="AW236" s="98"/>
    </row>
    <row r="237" customFormat="1" ht="14.4" spans="1:49">
      <c r="A237" s="62"/>
      <c r="B237" s="63" t="s">
        <v>52</v>
      </c>
      <c r="C237" s="64" t="s">
        <v>56</v>
      </c>
      <c r="D237" s="64"/>
      <c r="E237" s="64"/>
      <c r="F237" s="64"/>
      <c r="G237" s="64"/>
      <c r="H237" s="65" t="s">
        <v>57</v>
      </c>
      <c r="I237" s="81"/>
      <c r="J237" s="81"/>
      <c r="K237" s="86">
        <v>99.7776</v>
      </c>
      <c r="L237" s="83"/>
      <c r="M237" s="81"/>
      <c r="N237" s="84"/>
      <c r="O237" s="81"/>
      <c r="P237" s="85">
        <v>24746.84</v>
      </c>
      <c r="AM237" s="98"/>
      <c r="AN237" s="98"/>
      <c r="AO237" s="4" t="s">
        <v>56</v>
      </c>
      <c r="AQ237" s="98"/>
      <c r="AS237" s="98"/>
      <c r="AT237" s="98"/>
      <c r="AV237" s="98"/>
      <c r="AW237" s="98"/>
    </row>
    <row r="238" customFormat="1" ht="14.4" spans="1:49">
      <c r="A238" s="62"/>
      <c r="B238" s="63" t="s">
        <v>156</v>
      </c>
      <c r="C238" s="64" t="s">
        <v>157</v>
      </c>
      <c r="D238" s="64"/>
      <c r="E238" s="64"/>
      <c r="F238" s="64"/>
      <c r="G238" s="64"/>
      <c r="H238" s="65" t="s">
        <v>57</v>
      </c>
      <c r="I238" s="89">
        <v>138.58</v>
      </c>
      <c r="J238" s="81"/>
      <c r="K238" s="86">
        <v>99.7776</v>
      </c>
      <c r="L238" s="87">
        <v>0</v>
      </c>
      <c r="M238" s="81"/>
      <c r="N238" s="84">
        <v>248.02</v>
      </c>
      <c r="O238" s="81"/>
      <c r="P238" s="85">
        <v>24746.84</v>
      </c>
      <c r="AM238" s="98"/>
      <c r="AN238" s="98"/>
      <c r="AO238" s="4" t="s">
        <v>157</v>
      </c>
      <c r="AQ238" s="98"/>
      <c r="AS238" s="98"/>
      <c r="AT238" s="98"/>
      <c r="AV238" s="98"/>
      <c r="AW238" s="98"/>
    </row>
    <row r="239" customFormat="1" ht="14.4" spans="1:49">
      <c r="A239" s="66"/>
      <c r="B239" s="63" t="s">
        <v>60</v>
      </c>
      <c r="C239" s="64" t="s">
        <v>61</v>
      </c>
      <c r="D239" s="64"/>
      <c r="E239" s="64"/>
      <c r="F239" s="64"/>
      <c r="G239" s="64"/>
      <c r="H239" s="65"/>
      <c r="I239" s="81"/>
      <c r="J239" s="81"/>
      <c r="K239" s="81"/>
      <c r="L239" s="83"/>
      <c r="M239" s="81"/>
      <c r="N239" s="83"/>
      <c r="O239" s="81"/>
      <c r="P239" s="88">
        <v>60.64</v>
      </c>
      <c r="AM239" s="98"/>
      <c r="AN239" s="98"/>
      <c r="AP239" s="4" t="s">
        <v>61</v>
      </c>
      <c r="AQ239" s="98"/>
      <c r="AS239" s="98"/>
      <c r="AT239" s="98"/>
      <c r="AV239" s="98"/>
      <c r="AW239" s="98"/>
    </row>
    <row r="240" customFormat="1" ht="14.4" spans="1:49">
      <c r="A240" s="62"/>
      <c r="B240" s="63"/>
      <c r="C240" s="64" t="s">
        <v>92</v>
      </c>
      <c r="D240" s="64"/>
      <c r="E240" s="64"/>
      <c r="F240" s="64"/>
      <c r="G240" s="64"/>
      <c r="H240" s="65" t="s">
        <v>57</v>
      </c>
      <c r="I240" s="81"/>
      <c r="J240" s="81"/>
      <c r="K240" s="82">
        <v>0.125856</v>
      </c>
      <c r="L240" s="83"/>
      <c r="M240" s="81"/>
      <c r="N240" s="84"/>
      <c r="O240" s="81"/>
      <c r="P240" s="85">
        <v>35.15</v>
      </c>
      <c r="AM240" s="98"/>
      <c r="AN240" s="98"/>
      <c r="AO240" s="4" t="s">
        <v>92</v>
      </c>
      <c r="AQ240" s="98"/>
      <c r="AS240" s="98"/>
      <c r="AT240" s="98"/>
      <c r="AV240" s="98"/>
      <c r="AW240" s="98"/>
    </row>
    <row r="241" customFormat="1" ht="14.4" spans="1:49">
      <c r="A241" s="62"/>
      <c r="B241" s="63" t="s">
        <v>78</v>
      </c>
      <c r="C241" s="64" t="s">
        <v>79</v>
      </c>
      <c r="D241" s="64"/>
      <c r="E241" s="64"/>
      <c r="F241" s="64"/>
      <c r="G241" s="64"/>
      <c r="H241" s="65" t="s">
        <v>64</v>
      </c>
      <c r="I241" s="86">
        <v>0.4888</v>
      </c>
      <c r="J241" s="81"/>
      <c r="K241" s="82">
        <v>0.351936</v>
      </c>
      <c r="L241" s="87">
        <v>6.62</v>
      </c>
      <c r="M241" s="89">
        <v>1.17</v>
      </c>
      <c r="N241" s="84">
        <v>7.75</v>
      </c>
      <c r="O241" s="81"/>
      <c r="P241" s="85">
        <v>2.73</v>
      </c>
      <c r="AM241" s="98"/>
      <c r="AN241" s="98"/>
      <c r="AO241" s="4" t="s">
        <v>79</v>
      </c>
      <c r="AQ241" s="98"/>
      <c r="AS241" s="98"/>
      <c r="AT241" s="98"/>
      <c r="AV241" s="98"/>
      <c r="AW241" s="98"/>
    </row>
    <row r="242" customFormat="1" ht="14.4" spans="1:49">
      <c r="A242" s="62"/>
      <c r="B242" s="63" t="s">
        <v>140</v>
      </c>
      <c r="C242" s="64" t="s">
        <v>141</v>
      </c>
      <c r="D242" s="64"/>
      <c r="E242" s="64"/>
      <c r="F242" s="64"/>
      <c r="G242" s="64"/>
      <c r="H242" s="65" t="s">
        <v>64</v>
      </c>
      <c r="I242" s="86">
        <v>0.1748</v>
      </c>
      <c r="J242" s="81"/>
      <c r="K242" s="82">
        <v>0.125856</v>
      </c>
      <c r="L242" s="87">
        <v>415.92</v>
      </c>
      <c r="M242" s="81"/>
      <c r="N242" s="84">
        <v>460.12</v>
      </c>
      <c r="O242" s="81"/>
      <c r="P242" s="85">
        <v>57.91</v>
      </c>
      <c r="AM242" s="98"/>
      <c r="AN242" s="98"/>
      <c r="AO242" s="4" t="s">
        <v>141</v>
      </c>
      <c r="AQ242" s="98"/>
      <c r="AS242" s="98"/>
      <c r="AT242" s="98"/>
      <c r="AV242" s="98"/>
      <c r="AW242" s="98"/>
    </row>
    <row r="243" customFormat="1" ht="14.4" spans="1:49">
      <c r="A243" s="62"/>
      <c r="B243" s="63" t="s">
        <v>142</v>
      </c>
      <c r="C243" s="64" t="s">
        <v>143</v>
      </c>
      <c r="D243" s="64"/>
      <c r="E243" s="64"/>
      <c r="F243" s="64"/>
      <c r="G243" s="64"/>
      <c r="H243" s="65" t="s">
        <v>57</v>
      </c>
      <c r="I243" s="86">
        <v>0.1748</v>
      </c>
      <c r="J243" s="81"/>
      <c r="K243" s="82">
        <v>0.125856</v>
      </c>
      <c r="L243" s="83"/>
      <c r="M243" s="81"/>
      <c r="N243" s="84">
        <v>279.28</v>
      </c>
      <c r="O243" s="81"/>
      <c r="P243" s="85">
        <v>35.15</v>
      </c>
      <c r="AM243" s="98"/>
      <c r="AN243" s="98"/>
      <c r="AO243" s="4" t="s">
        <v>143</v>
      </c>
      <c r="AQ243" s="98"/>
      <c r="AS243" s="98"/>
      <c r="AT243" s="98"/>
      <c r="AV243" s="98"/>
      <c r="AW243" s="98"/>
    </row>
    <row r="244" customFormat="1" ht="14.4" spans="1:49">
      <c r="A244" s="66"/>
      <c r="B244" s="63" t="s">
        <v>80</v>
      </c>
      <c r="C244" s="64" t="s">
        <v>81</v>
      </c>
      <c r="D244" s="64"/>
      <c r="E244" s="64"/>
      <c r="F244" s="64"/>
      <c r="G244" s="64"/>
      <c r="H244" s="65"/>
      <c r="I244" s="81"/>
      <c r="J244" s="81"/>
      <c r="K244" s="81"/>
      <c r="L244" s="83"/>
      <c r="M244" s="81"/>
      <c r="N244" s="83"/>
      <c r="O244" s="81"/>
      <c r="P244" s="85">
        <v>1115.66</v>
      </c>
      <c r="AM244" s="98"/>
      <c r="AN244" s="98"/>
      <c r="AP244" s="4" t="s">
        <v>81</v>
      </c>
      <c r="AQ244" s="98"/>
      <c r="AS244" s="98"/>
      <c r="AT244" s="98"/>
      <c r="AV244" s="98"/>
      <c r="AW244" s="98"/>
    </row>
    <row r="245" customFormat="1" ht="14.4" spans="1:49">
      <c r="A245" s="62"/>
      <c r="B245" s="63" t="s">
        <v>144</v>
      </c>
      <c r="C245" s="64" t="s">
        <v>145</v>
      </c>
      <c r="D245" s="64"/>
      <c r="E245" s="64"/>
      <c r="F245" s="64"/>
      <c r="G245" s="64"/>
      <c r="H245" s="65" t="s">
        <v>84</v>
      </c>
      <c r="I245" s="94">
        <v>0.01287</v>
      </c>
      <c r="J245" s="81"/>
      <c r="K245" s="114">
        <v>0.0092664</v>
      </c>
      <c r="L245" s="84">
        <v>70296.2</v>
      </c>
      <c r="M245" s="89">
        <v>0.82</v>
      </c>
      <c r="N245" s="84">
        <v>57642.88</v>
      </c>
      <c r="O245" s="81"/>
      <c r="P245" s="85">
        <v>534.14</v>
      </c>
      <c r="AM245" s="98"/>
      <c r="AN245" s="98"/>
      <c r="AO245" s="4" t="s">
        <v>145</v>
      </c>
      <c r="AQ245" s="98"/>
      <c r="AS245" s="98"/>
      <c r="AT245" s="98"/>
      <c r="AV245" s="98"/>
      <c r="AW245" s="98"/>
    </row>
    <row r="246" customFormat="1" ht="14.4" spans="1:49">
      <c r="A246" s="62"/>
      <c r="B246" s="63" t="s">
        <v>202</v>
      </c>
      <c r="C246" s="64" t="s">
        <v>203</v>
      </c>
      <c r="D246" s="64"/>
      <c r="E246" s="64"/>
      <c r="F246" s="64"/>
      <c r="G246" s="64"/>
      <c r="H246" s="65" t="s">
        <v>84</v>
      </c>
      <c r="I246" s="94">
        <v>0.01188</v>
      </c>
      <c r="J246" s="81"/>
      <c r="K246" s="114">
        <v>0.0085536</v>
      </c>
      <c r="L246" s="84">
        <v>79053.06</v>
      </c>
      <c r="M246" s="89">
        <v>0.86</v>
      </c>
      <c r="N246" s="84">
        <v>67985.63</v>
      </c>
      <c r="O246" s="81"/>
      <c r="P246" s="85">
        <v>581.52</v>
      </c>
      <c r="AM246" s="98"/>
      <c r="AN246" s="98"/>
      <c r="AO246" s="4" t="s">
        <v>203</v>
      </c>
      <c r="AQ246" s="98"/>
      <c r="AS246" s="98"/>
      <c r="AT246" s="98"/>
      <c r="AV246" s="98"/>
      <c r="AW246" s="98"/>
    </row>
    <row r="247" customFormat="1" ht="14.4" spans="1:49">
      <c r="A247" s="62"/>
      <c r="B247" s="63" t="s">
        <v>82</v>
      </c>
      <c r="C247" s="64" t="s">
        <v>83</v>
      </c>
      <c r="D247" s="64"/>
      <c r="E247" s="64"/>
      <c r="F247" s="64"/>
      <c r="G247" s="64"/>
      <c r="H247" s="65" t="s">
        <v>84</v>
      </c>
      <c r="I247" s="94">
        <v>0.59784</v>
      </c>
      <c r="J247" s="81"/>
      <c r="K247" s="114">
        <v>0.4304448</v>
      </c>
      <c r="L247" s="87">
        <v>0</v>
      </c>
      <c r="M247" s="81"/>
      <c r="N247" s="84">
        <v>0</v>
      </c>
      <c r="O247" s="81"/>
      <c r="P247" s="85">
        <v>0</v>
      </c>
      <c r="AM247" s="98"/>
      <c r="AN247" s="98"/>
      <c r="AO247" s="4" t="s">
        <v>83</v>
      </c>
      <c r="AQ247" s="98"/>
      <c r="AS247" s="98"/>
      <c r="AT247" s="98"/>
      <c r="AV247" s="98"/>
      <c r="AW247" s="98"/>
    </row>
    <row r="248" customFormat="1" ht="14.4" spans="1:49">
      <c r="A248" s="62"/>
      <c r="B248" s="63"/>
      <c r="C248" s="59" t="s">
        <v>65</v>
      </c>
      <c r="D248" s="59"/>
      <c r="E248" s="59"/>
      <c r="F248" s="59"/>
      <c r="G248" s="59"/>
      <c r="H248" s="61"/>
      <c r="I248" s="77"/>
      <c r="J248" s="77"/>
      <c r="K248" s="77"/>
      <c r="L248" s="79"/>
      <c r="M248" s="77"/>
      <c r="N248" s="90"/>
      <c r="O248" s="77"/>
      <c r="P248" s="91">
        <v>25958.29</v>
      </c>
      <c r="AM248" s="98"/>
      <c r="AN248" s="98"/>
      <c r="AQ248" s="98" t="s">
        <v>65</v>
      </c>
      <c r="AS248" s="98"/>
      <c r="AT248" s="98"/>
      <c r="AV248" s="98"/>
      <c r="AW248" s="98"/>
    </row>
    <row r="249" customFormat="1" ht="14.4" spans="1:49">
      <c r="A249" s="62" t="s">
        <v>218</v>
      </c>
      <c r="B249" s="63" t="s">
        <v>219</v>
      </c>
      <c r="C249" s="64" t="s">
        <v>220</v>
      </c>
      <c r="D249" s="64"/>
      <c r="E249" s="64"/>
      <c r="F249" s="64"/>
      <c r="G249" s="64"/>
      <c r="H249" s="65" t="s">
        <v>148</v>
      </c>
      <c r="I249" s="114">
        <v>2.7777778</v>
      </c>
      <c r="J249" s="81"/>
      <c r="K249" s="92">
        <v>2</v>
      </c>
      <c r="L249" s="84">
        <v>16819.99</v>
      </c>
      <c r="M249" s="81"/>
      <c r="N249" s="84">
        <v>20015.79</v>
      </c>
      <c r="O249" s="81"/>
      <c r="P249" s="85">
        <v>40031.58</v>
      </c>
      <c r="AM249" s="98"/>
      <c r="AN249" s="98"/>
      <c r="AO249" s="4" t="s">
        <v>220</v>
      </c>
      <c r="AQ249" s="98"/>
      <c r="AS249" s="98"/>
      <c r="AT249" s="98"/>
      <c r="AV249" s="98"/>
      <c r="AW249" s="98"/>
    </row>
    <row r="250" customFormat="1" ht="20.4" spans="1:49">
      <c r="A250" s="62" t="s">
        <v>221</v>
      </c>
      <c r="B250" s="63" t="s">
        <v>222</v>
      </c>
      <c r="C250" s="64" t="s">
        <v>223</v>
      </c>
      <c r="D250" s="64"/>
      <c r="E250" s="64"/>
      <c r="F250" s="64"/>
      <c r="G250" s="64"/>
      <c r="H250" s="65" t="s">
        <v>148</v>
      </c>
      <c r="I250" s="114">
        <v>2.7777778</v>
      </c>
      <c r="J250" s="81"/>
      <c r="K250" s="92">
        <v>2</v>
      </c>
      <c r="L250" s="84">
        <v>5764.42</v>
      </c>
      <c r="M250" s="89">
        <v>1.19</v>
      </c>
      <c r="N250" s="84">
        <v>6859.66</v>
      </c>
      <c r="O250" s="81"/>
      <c r="P250" s="85">
        <v>13719.32</v>
      </c>
      <c r="AM250" s="98"/>
      <c r="AN250" s="98"/>
      <c r="AO250" s="4" t="s">
        <v>223</v>
      </c>
      <c r="AQ250" s="98"/>
      <c r="AS250" s="98"/>
      <c r="AT250" s="98"/>
      <c r="AV250" s="98"/>
      <c r="AW250" s="98"/>
    </row>
    <row r="251" customFormat="1" ht="14.4" spans="1:49">
      <c r="A251" s="67"/>
      <c r="B251" s="63"/>
      <c r="C251" s="64" t="s">
        <v>66</v>
      </c>
      <c r="D251" s="64"/>
      <c r="E251" s="64"/>
      <c r="F251" s="64"/>
      <c r="G251" s="64"/>
      <c r="H251" s="65"/>
      <c r="I251" s="81"/>
      <c r="J251" s="81"/>
      <c r="K251" s="81"/>
      <c r="L251" s="83"/>
      <c r="M251" s="81"/>
      <c r="N251" s="83"/>
      <c r="O251" s="81"/>
      <c r="P251" s="85">
        <v>24781.99</v>
      </c>
      <c r="AM251" s="98"/>
      <c r="AN251" s="98"/>
      <c r="AQ251" s="98"/>
      <c r="AR251" s="4" t="s">
        <v>66</v>
      </c>
      <c r="AS251" s="98"/>
      <c r="AT251" s="98"/>
      <c r="AV251" s="98"/>
      <c r="AW251" s="98"/>
    </row>
    <row r="252" customFormat="1" ht="14.4" spans="1:49">
      <c r="A252" s="67"/>
      <c r="B252" s="63" t="s">
        <v>85</v>
      </c>
      <c r="C252" s="64" t="s">
        <v>86</v>
      </c>
      <c r="D252" s="64"/>
      <c r="E252" s="64"/>
      <c r="F252" s="64"/>
      <c r="G252" s="64"/>
      <c r="H252" s="65" t="s">
        <v>69</v>
      </c>
      <c r="I252" s="92">
        <v>90</v>
      </c>
      <c r="J252" s="81"/>
      <c r="K252" s="92">
        <v>90</v>
      </c>
      <c r="L252" s="83"/>
      <c r="M252" s="81"/>
      <c r="N252" s="83"/>
      <c r="O252" s="81"/>
      <c r="P252" s="85">
        <v>22303.79</v>
      </c>
      <c r="AM252" s="98"/>
      <c r="AN252" s="98"/>
      <c r="AQ252" s="98"/>
      <c r="AR252" s="4" t="s">
        <v>86</v>
      </c>
      <c r="AS252" s="98"/>
      <c r="AT252" s="98"/>
      <c r="AV252" s="98"/>
      <c r="AW252" s="98"/>
    </row>
    <row r="253" customFormat="1" ht="14.4" spans="1:49">
      <c r="A253" s="67"/>
      <c r="B253" s="63" t="s">
        <v>87</v>
      </c>
      <c r="C253" s="64" t="s">
        <v>88</v>
      </c>
      <c r="D253" s="64"/>
      <c r="E253" s="64"/>
      <c r="F253" s="64"/>
      <c r="G253" s="64"/>
      <c r="H253" s="65" t="s">
        <v>69</v>
      </c>
      <c r="I253" s="92">
        <v>46</v>
      </c>
      <c r="J253" s="81"/>
      <c r="K253" s="92">
        <v>46</v>
      </c>
      <c r="L253" s="83"/>
      <c r="M253" s="81"/>
      <c r="N253" s="83"/>
      <c r="O253" s="81"/>
      <c r="P253" s="85">
        <v>11399.72</v>
      </c>
      <c r="AM253" s="98"/>
      <c r="AN253" s="98"/>
      <c r="AQ253" s="98"/>
      <c r="AR253" s="4" t="s">
        <v>88</v>
      </c>
      <c r="AS253" s="98"/>
      <c r="AT253" s="98"/>
      <c r="AV253" s="98"/>
      <c r="AW253" s="98"/>
    </row>
    <row r="254" customFormat="1" ht="14.4" spans="1:49">
      <c r="A254" s="68"/>
      <c r="B254" s="69"/>
      <c r="C254" s="59" t="s">
        <v>72</v>
      </c>
      <c r="D254" s="59"/>
      <c r="E254" s="59"/>
      <c r="F254" s="59"/>
      <c r="G254" s="59"/>
      <c r="H254" s="61"/>
      <c r="I254" s="77"/>
      <c r="J254" s="77"/>
      <c r="K254" s="77"/>
      <c r="L254" s="79"/>
      <c r="M254" s="77"/>
      <c r="N254" s="93">
        <v>157517.64</v>
      </c>
      <c r="O254" s="77"/>
      <c r="P254" s="91">
        <v>113412.7</v>
      </c>
      <c r="AM254" s="98"/>
      <c r="AN254" s="98"/>
      <c r="AQ254" s="98"/>
      <c r="AS254" s="98" t="s">
        <v>72</v>
      </c>
      <c r="AT254" s="98"/>
      <c r="AV254" s="98"/>
      <c r="AW254" s="98"/>
    </row>
    <row r="255" customFormat="1" ht="14.4" spans="1:49">
      <c r="A255" s="58" t="s">
        <v>224</v>
      </c>
      <c r="B255" s="59" t="s">
        <v>225</v>
      </c>
      <c r="C255" s="60" t="s">
        <v>226</v>
      </c>
      <c r="D255" s="60"/>
      <c r="E255" s="60"/>
      <c r="F255" s="60"/>
      <c r="G255" s="60"/>
      <c r="H255" s="61" t="s">
        <v>55</v>
      </c>
      <c r="I255" s="77"/>
      <c r="J255" s="77"/>
      <c r="K255" s="78">
        <v>0.97</v>
      </c>
      <c r="L255" s="79"/>
      <c r="M255" s="77"/>
      <c r="N255" s="79"/>
      <c r="O255" s="77"/>
      <c r="P255" s="80"/>
      <c r="AM255" s="98"/>
      <c r="AN255" s="98" t="s">
        <v>226</v>
      </c>
      <c r="AQ255" s="98"/>
      <c r="AS255" s="98"/>
      <c r="AT255" s="98"/>
      <c r="AV255" s="98"/>
      <c r="AW255" s="98"/>
    </row>
    <row r="256" customFormat="1" ht="20.4" spans="1:50">
      <c r="A256" s="66"/>
      <c r="B256" s="63" t="s">
        <v>154</v>
      </c>
      <c r="C256" s="112" t="s">
        <v>155</v>
      </c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6"/>
      <c r="AM256" s="98"/>
      <c r="AN256" s="98"/>
      <c r="AQ256" s="98"/>
      <c r="AS256" s="98"/>
      <c r="AT256" s="98"/>
      <c r="AV256" s="98"/>
      <c r="AW256" s="98"/>
      <c r="AX256" s="4" t="s">
        <v>155</v>
      </c>
    </row>
    <row r="257" customFormat="1" ht="14.4" spans="1:49">
      <c r="A257" s="62"/>
      <c r="B257" s="63" t="s">
        <v>52</v>
      </c>
      <c r="C257" s="64" t="s">
        <v>56</v>
      </c>
      <c r="D257" s="64"/>
      <c r="E257" s="64"/>
      <c r="F257" s="64"/>
      <c r="G257" s="64"/>
      <c r="H257" s="65" t="s">
        <v>57</v>
      </c>
      <c r="I257" s="81"/>
      <c r="J257" s="81"/>
      <c r="K257" s="82">
        <v>38.063091</v>
      </c>
      <c r="L257" s="83"/>
      <c r="M257" s="81"/>
      <c r="N257" s="84"/>
      <c r="O257" s="81"/>
      <c r="P257" s="85">
        <v>9559.55</v>
      </c>
      <c r="AM257" s="98"/>
      <c r="AN257" s="98"/>
      <c r="AO257" s="4" t="s">
        <v>56</v>
      </c>
      <c r="AQ257" s="98"/>
      <c r="AS257" s="98"/>
      <c r="AT257" s="98"/>
      <c r="AV257" s="98"/>
      <c r="AW257" s="98"/>
    </row>
    <row r="258" customFormat="1" ht="14.4" spans="1:49">
      <c r="A258" s="62"/>
      <c r="B258" s="63" t="s">
        <v>227</v>
      </c>
      <c r="C258" s="64" t="s">
        <v>228</v>
      </c>
      <c r="D258" s="64"/>
      <c r="E258" s="64"/>
      <c r="F258" s="64"/>
      <c r="G258" s="64"/>
      <c r="H258" s="65" t="s">
        <v>57</v>
      </c>
      <c r="I258" s="95">
        <v>34.122</v>
      </c>
      <c r="J258" s="89">
        <v>1.15</v>
      </c>
      <c r="K258" s="82">
        <v>38.063091</v>
      </c>
      <c r="L258" s="87">
        <v>0</v>
      </c>
      <c r="M258" s="81"/>
      <c r="N258" s="84">
        <v>251.15</v>
      </c>
      <c r="O258" s="81"/>
      <c r="P258" s="85">
        <v>9559.55</v>
      </c>
      <c r="AM258" s="98"/>
      <c r="AN258" s="98"/>
      <c r="AO258" s="4" t="s">
        <v>228</v>
      </c>
      <c r="AQ258" s="98"/>
      <c r="AS258" s="98"/>
      <c r="AT258" s="98"/>
      <c r="AV258" s="98"/>
      <c r="AW258" s="98"/>
    </row>
    <row r="259" customFormat="1" ht="14.4" spans="1:49">
      <c r="A259" s="66"/>
      <c r="B259" s="63" t="s">
        <v>60</v>
      </c>
      <c r="C259" s="64" t="s">
        <v>61</v>
      </c>
      <c r="D259" s="64"/>
      <c r="E259" s="64"/>
      <c r="F259" s="64"/>
      <c r="G259" s="64"/>
      <c r="H259" s="65"/>
      <c r="I259" s="81"/>
      <c r="J259" s="81"/>
      <c r="K259" s="81"/>
      <c r="L259" s="83"/>
      <c r="M259" s="81"/>
      <c r="N259" s="83"/>
      <c r="O259" s="81"/>
      <c r="P259" s="88">
        <v>331.17</v>
      </c>
      <c r="AM259" s="98"/>
      <c r="AN259" s="98"/>
      <c r="AP259" s="4" t="s">
        <v>61</v>
      </c>
      <c r="AQ259" s="98"/>
      <c r="AS259" s="98"/>
      <c r="AT259" s="98"/>
      <c r="AV259" s="98"/>
      <c r="AW259" s="98"/>
    </row>
    <row r="260" customFormat="1" ht="14.4" spans="1:49">
      <c r="A260" s="62"/>
      <c r="B260" s="63"/>
      <c r="C260" s="64" t="s">
        <v>92</v>
      </c>
      <c r="D260" s="64"/>
      <c r="E260" s="64"/>
      <c r="F260" s="64"/>
      <c r="G260" s="64"/>
      <c r="H260" s="65" t="s">
        <v>57</v>
      </c>
      <c r="I260" s="81"/>
      <c r="J260" s="81"/>
      <c r="K260" s="94">
        <v>0.71974</v>
      </c>
      <c r="L260" s="83"/>
      <c r="M260" s="81"/>
      <c r="N260" s="84"/>
      <c r="O260" s="81"/>
      <c r="P260" s="85">
        <v>201.01</v>
      </c>
      <c r="AM260" s="98"/>
      <c r="AN260" s="98"/>
      <c r="AO260" s="4" t="s">
        <v>92</v>
      </c>
      <c r="AQ260" s="98"/>
      <c r="AS260" s="98"/>
      <c r="AT260" s="98"/>
      <c r="AV260" s="98"/>
      <c r="AW260" s="98"/>
    </row>
    <row r="261" customFormat="1" ht="14.4" spans="1:49">
      <c r="A261" s="62"/>
      <c r="B261" s="63" t="s">
        <v>140</v>
      </c>
      <c r="C261" s="64" t="s">
        <v>141</v>
      </c>
      <c r="D261" s="64"/>
      <c r="E261" s="64"/>
      <c r="F261" s="64"/>
      <c r="G261" s="64"/>
      <c r="H261" s="65" t="s">
        <v>64</v>
      </c>
      <c r="I261" s="86">
        <v>0.5936</v>
      </c>
      <c r="J261" s="89">
        <v>1.25</v>
      </c>
      <c r="K261" s="94">
        <v>0.71974</v>
      </c>
      <c r="L261" s="87">
        <v>415.92</v>
      </c>
      <c r="M261" s="81"/>
      <c r="N261" s="84">
        <v>460.12</v>
      </c>
      <c r="O261" s="81"/>
      <c r="P261" s="85">
        <v>331.17</v>
      </c>
      <c r="AM261" s="98"/>
      <c r="AN261" s="98"/>
      <c r="AO261" s="4" t="s">
        <v>141</v>
      </c>
      <c r="AQ261" s="98"/>
      <c r="AS261" s="98"/>
      <c r="AT261" s="98"/>
      <c r="AV261" s="98"/>
      <c r="AW261" s="98"/>
    </row>
    <row r="262" customFormat="1" ht="14.4" spans="1:49">
      <c r="A262" s="62"/>
      <c r="B262" s="63" t="s">
        <v>142</v>
      </c>
      <c r="C262" s="64" t="s">
        <v>143</v>
      </c>
      <c r="D262" s="64"/>
      <c r="E262" s="64"/>
      <c r="F262" s="64"/>
      <c r="G262" s="64"/>
      <c r="H262" s="65" t="s">
        <v>57</v>
      </c>
      <c r="I262" s="86">
        <v>0.5936</v>
      </c>
      <c r="J262" s="89">
        <v>1.25</v>
      </c>
      <c r="K262" s="94">
        <v>0.71974</v>
      </c>
      <c r="L262" s="83"/>
      <c r="M262" s="81"/>
      <c r="N262" s="84">
        <v>279.28</v>
      </c>
      <c r="O262" s="81"/>
      <c r="P262" s="85">
        <v>201.01</v>
      </c>
      <c r="AM262" s="98"/>
      <c r="AN262" s="98"/>
      <c r="AO262" s="4" t="s">
        <v>143</v>
      </c>
      <c r="AQ262" s="98"/>
      <c r="AS262" s="98"/>
      <c r="AT262" s="98"/>
      <c r="AV262" s="98"/>
      <c r="AW262" s="98"/>
    </row>
    <row r="263" customFormat="1" ht="14.4" spans="1:49">
      <c r="A263" s="66"/>
      <c r="B263" s="63" t="s">
        <v>80</v>
      </c>
      <c r="C263" s="64" t="s">
        <v>81</v>
      </c>
      <c r="D263" s="64"/>
      <c r="E263" s="64"/>
      <c r="F263" s="64"/>
      <c r="G263" s="64"/>
      <c r="H263" s="65"/>
      <c r="I263" s="81"/>
      <c r="J263" s="81"/>
      <c r="K263" s="81"/>
      <c r="L263" s="83"/>
      <c r="M263" s="81"/>
      <c r="N263" s="83"/>
      <c r="O263" s="81"/>
      <c r="P263" s="85">
        <v>53419.83</v>
      </c>
      <c r="AM263" s="98"/>
      <c r="AN263" s="98"/>
      <c r="AP263" s="4" t="s">
        <v>81</v>
      </c>
      <c r="AQ263" s="98"/>
      <c r="AS263" s="98"/>
      <c r="AT263" s="98"/>
      <c r="AV263" s="98"/>
      <c r="AW263" s="98"/>
    </row>
    <row r="264" customFormat="1" ht="14.4" spans="1:49">
      <c r="A264" s="62"/>
      <c r="B264" s="63" t="s">
        <v>158</v>
      </c>
      <c r="C264" s="64" t="s">
        <v>159</v>
      </c>
      <c r="D264" s="64"/>
      <c r="E264" s="64"/>
      <c r="F264" s="64"/>
      <c r="G264" s="64"/>
      <c r="H264" s="65" t="s">
        <v>160</v>
      </c>
      <c r="I264" s="94">
        <v>0.27216</v>
      </c>
      <c r="J264" s="81"/>
      <c r="K264" s="114">
        <v>0.2639952</v>
      </c>
      <c r="L264" s="87">
        <v>4.94</v>
      </c>
      <c r="M264" s="89">
        <v>0.96</v>
      </c>
      <c r="N264" s="84">
        <v>4.74</v>
      </c>
      <c r="O264" s="81"/>
      <c r="P264" s="85">
        <v>1.25</v>
      </c>
      <c r="AM264" s="98"/>
      <c r="AN264" s="98"/>
      <c r="AO264" s="4" t="s">
        <v>159</v>
      </c>
      <c r="AQ264" s="98"/>
      <c r="AS264" s="98"/>
      <c r="AT264" s="98"/>
      <c r="AV264" s="98"/>
      <c r="AW264" s="98"/>
    </row>
    <row r="265" customFormat="1" ht="14.4" spans="1:49">
      <c r="A265" s="62"/>
      <c r="B265" s="63" t="s">
        <v>190</v>
      </c>
      <c r="C265" s="64" t="s">
        <v>191</v>
      </c>
      <c r="D265" s="64"/>
      <c r="E265" s="64"/>
      <c r="F265" s="64"/>
      <c r="G265" s="64"/>
      <c r="H265" s="65" t="s">
        <v>192</v>
      </c>
      <c r="I265" s="95">
        <v>2.002</v>
      </c>
      <c r="J265" s="81"/>
      <c r="K265" s="94">
        <v>1.94194</v>
      </c>
      <c r="L265" s="87">
        <v>72.97</v>
      </c>
      <c r="M265" s="89">
        <v>0.82</v>
      </c>
      <c r="N265" s="84">
        <v>59.84</v>
      </c>
      <c r="O265" s="81"/>
      <c r="P265" s="85">
        <v>116.21</v>
      </c>
      <c r="AM265" s="98"/>
      <c r="AN265" s="98"/>
      <c r="AO265" s="4" t="s">
        <v>191</v>
      </c>
      <c r="AQ265" s="98"/>
      <c r="AS265" s="98"/>
      <c r="AT265" s="98"/>
      <c r="AV265" s="98"/>
      <c r="AW265" s="98"/>
    </row>
    <row r="266" customFormat="1" ht="14.4" spans="1:49">
      <c r="A266" s="62"/>
      <c r="B266" s="63" t="s">
        <v>229</v>
      </c>
      <c r="C266" s="64" t="s">
        <v>230</v>
      </c>
      <c r="D266" s="64"/>
      <c r="E266" s="64"/>
      <c r="F266" s="64"/>
      <c r="G266" s="64"/>
      <c r="H266" s="65" t="s">
        <v>84</v>
      </c>
      <c r="I266" s="94">
        <v>0.00696</v>
      </c>
      <c r="J266" s="81"/>
      <c r="K266" s="114">
        <v>0.0067512</v>
      </c>
      <c r="L266" s="84">
        <v>76110.2</v>
      </c>
      <c r="M266" s="89">
        <v>0.82</v>
      </c>
      <c r="N266" s="84">
        <v>62410.36</v>
      </c>
      <c r="O266" s="81"/>
      <c r="P266" s="85">
        <v>421.34</v>
      </c>
      <c r="AM266" s="98"/>
      <c r="AN266" s="98"/>
      <c r="AO266" s="4" t="s">
        <v>230</v>
      </c>
      <c r="AQ266" s="98"/>
      <c r="AS266" s="98"/>
      <c r="AT266" s="98"/>
      <c r="AV266" s="98"/>
      <c r="AW266" s="98"/>
    </row>
    <row r="267" customFormat="1" ht="20.4" spans="1:49">
      <c r="A267" s="62"/>
      <c r="B267" s="63" t="s">
        <v>231</v>
      </c>
      <c r="C267" s="64" t="s">
        <v>232</v>
      </c>
      <c r="D267" s="64"/>
      <c r="E267" s="64"/>
      <c r="F267" s="64"/>
      <c r="G267" s="64"/>
      <c r="H267" s="65" t="s">
        <v>148</v>
      </c>
      <c r="I267" s="86">
        <v>1.4872</v>
      </c>
      <c r="J267" s="81"/>
      <c r="K267" s="82">
        <v>1.442584</v>
      </c>
      <c r="L267" s="84">
        <v>28414</v>
      </c>
      <c r="M267" s="89">
        <v>1.19</v>
      </c>
      <c r="N267" s="84">
        <v>33812.66</v>
      </c>
      <c r="O267" s="81"/>
      <c r="P267" s="85">
        <v>48777.6</v>
      </c>
      <c r="AM267" s="98"/>
      <c r="AN267" s="98"/>
      <c r="AO267" s="4" t="s">
        <v>232</v>
      </c>
      <c r="AQ267" s="98"/>
      <c r="AS267" s="98"/>
      <c r="AT267" s="98"/>
      <c r="AV267" s="98"/>
      <c r="AW267" s="98"/>
    </row>
    <row r="268" customFormat="1" ht="20.4" spans="1:49">
      <c r="A268" s="62"/>
      <c r="B268" s="63" t="s">
        <v>233</v>
      </c>
      <c r="C268" s="64" t="s">
        <v>234</v>
      </c>
      <c r="D268" s="64"/>
      <c r="E268" s="64"/>
      <c r="F268" s="64"/>
      <c r="G268" s="64"/>
      <c r="H268" s="65" t="s">
        <v>148</v>
      </c>
      <c r="I268" s="86">
        <v>0.1498</v>
      </c>
      <c r="J268" s="81"/>
      <c r="K268" s="82">
        <v>0.145306</v>
      </c>
      <c r="L268" s="84">
        <v>10082.68</v>
      </c>
      <c r="M268" s="89">
        <v>1.19</v>
      </c>
      <c r="N268" s="84">
        <v>11998.39</v>
      </c>
      <c r="O268" s="81"/>
      <c r="P268" s="85">
        <v>1743.44</v>
      </c>
      <c r="AM268" s="98"/>
      <c r="AN268" s="98"/>
      <c r="AO268" s="4" t="s">
        <v>234</v>
      </c>
      <c r="AQ268" s="98"/>
      <c r="AS268" s="98"/>
      <c r="AT268" s="98"/>
      <c r="AV268" s="98"/>
      <c r="AW268" s="98"/>
    </row>
    <row r="269" customFormat="1" ht="20.4" spans="1:49">
      <c r="A269" s="62"/>
      <c r="B269" s="63" t="s">
        <v>235</v>
      </c>
      <c r="C269" s="64" t="s">
        <v>236</v>
      </c>
      <c r="D269" s="64"/>
      <c r="E269" s="64"/>
      <c r="F269" s="64"/>
      <c r="G269" s="64"/>
      <c r="H269" s="65" t="s">
        <v>174</v>
      </c>
      <c r="I269" s="117">
        <v>109.2</v>
      </c>
      <c r="J269" s="81"/>
      <c r="K269" s="95">
        <v>105.924</v>
      </c>
      <c r="L269" s="87">
        <v>12.51</v>
      </c>
      <c r="M269" s="81"/>
      <c r="N269" s="84">
        <v>22.28</v>
      </c>
      <c r="O269" s="81"/>
      <c r="P269" s="85">
        <v>2359.99</v>
      </c>
      <c r="AM269" s="98"/>
      <c r="AN269" s="98"/>
      <c r="AO269" s="4" t="s">
        <v>236</v>
      </c>
      <c r="AQ269" s="98"/>
      <c r="AS269" s="98"/>
      <c r="AT269" s="98"/>
      <c r="AV269" s="98"/>
      <c r="AW269" s="98"/>
    </row>
    <row r="270" customFormat="1" ht="14.4" spans="1:49">
      <c r="A270" s="62"/>
      <c r="B270" s="63"/>
      <c r="C270" s="59" t="s">
        <v>65</v>
      </c>
      <c r="D270" s="59"/>
      <c r="E270" s="59"/>
      <c r="F270" s="59"/>
      <c r="G270" s="59"/>
      <c r="H270" s="61"/>
      <c r="I270" s="77"/>
      <c r="J270" s="77"/>
      <c r="K270" s="77"/>
      <c r="L270" s="79"/>
      <c r="M270" s="77"/>
      <c r="N270" s="90"/>
      <c r="O270" s="77"/>
      <c r="P270" s="91">
        <v>63511.56</v>
      </c>
      <c r="AM270" s="98"/>
      <c r="AN270" s="98"/>
      <c r="AQ270" s="98" t="s">
        <v>65</v>
      </c>
      <c r="AS270" s="98"/>
      <c r="AT270" s="98"/>
      <c r="AV270" s="98"/>
      <c r="AW270" s="98"/>
    </row>
    <row r="271" customFormat="1" ht="14.4" spans="1:49">
      <c r="A271" s="67"/>
      <c r="B271" s="63"/>
      <c r="C271" s="64" t="s">
        <v>66</v>
      </c>
      <c r="D271" s="64"/>
      <c r="E271" s="64"/>
      <c r="F271" s="64"/>
      <c r="G271" s="64"/>
      <c r="H271" s="65"/>
      <c r="I271" s="81"/>
      <c r="J271" s="81"/>
      <c r="K271" s="81"/>
      <c r="L271" s="83"/>
      <c r="M271" s="81"/>
      <c r="N271" s="83"/>
      <c r="O271" s="81"/>
      <c r="P271" s="85">
        <v>9760.56</v>
      </c>
      <c r="AM271" s="98"/>
      <c r="AN271" s="98"/>
      <c r="AQ271" s="98"/>
      <c r="AR271" s="4" t="s">
        <v>66</v>
      </c>
      <c r="AS271" s="98"/>
      <c r="AT271" s="98"/>
      <c r="AV271" s="98"/>
      <c r="AW271" s="98"/>
    </row>
    <row r="272" customFormat="1" ht="20.4" spans="1:49">
      <c r="A272" s="67"/>
      <c r="B272" s="63" t="s">
        <v>181</v>
      </c>
      <c r="C272" s="64" t="s">
        <v>182</v>
      </c>
      <c r="D272" s="64"/>
      <c r="E272" s="64"/>
      <c r="F272" s="64"/>
      <c r="G272" s="64"/>
      <c r="H272" s="65" t="s">
        <v>69</v>
      </c>
      <c r="I272" s="92">
        <v>108</v>
      </c>
      <c r="J272" s="117">
        <v>0.9</v>
      </c>
      <c r="K272" s="117">
        <v>97.2</v>
      </c>
      <c r="L272" s="83"/>
      <c r="M272" s="81"/>
      <c r="N272" s="83"/>
      <c r="O272" s="81"/>
      <c r="P272" s="85">
        <v>9487.26</v>
      </c>
      <c r="AM272" s="98"/>
      <c r="AN272" s="98"/>
      <c r="AQ272" s="98"/>
      <c r="AR272" s="4" t="s">
        <v>182</v>
      </c>
      <c r="AS272" s="98"/>
      <c r="AT272" s="98"/>
      <c r="AV272" s="98"/>
      <c r="AW272" s="98"/>
    </row>
    <row r="273" customFormat="1" ht="20.4" spans="1:49">
      <c r="A273" s="67"/>
      <c r="B273" s="63" t="s">
        <v>183</v>
      </c>
      <c r="C273" s="64" t="s">
        <v>184</v>
      </c>
      <c r="D273" s="64"/>
      <c r="E273" s="64"/>
      <c r="F273" s="64"/>
      <c r="G273" s="64"/>
      <c r="H273" s="65" t="s">
        <v>69</v>
      </c>
      <c r="I273" s="92">
        <v>55</v>
      </c>
      <c r="J273" s="89">
        <v>0.85</v>
      </c>
      <c r="K273" s="89">
        <v>46.75</v>
      </c>
      <c r="L273" s="83"/>
      <c r="M273" s="81"/>
      <c r="N273" s="83"/>
      <c r="O273" s="81"/>
      <c r="P273" s="85">
        <v>4563.06</v>
      </c>
      <c r="AM273" s="98"/>
      <c r="AN273" s="98"/>
      <c r="AQ273" s="98"/>
      <c r="AR273" s="4" t="s">
        <v>184</v>
      </c>
      <c r="AS273" s="98"/>
      <c r="AT273" s="98"/>
      <c r="AV273" s="98"/>
      <c r="AW273" s="98"/>
    </row>
    <row r="274" customFormat="1" ht="14.4" spans="1:49">
      <c r="A274" s="68"/>
      <c r="B274" s="69"/>
      <c r="C274" s="59" t="s">
        <v>72</v>
      </c>
      <c r="D274" s="59"/>
      <c r="E274" s="59"/>
      <c r="F274" s="59"/>
      <c r="G274" s="59"/>
      <c r="H274" s="61"/>
      <c r="I274" s="77"/>
      <c r="J274" s="77"/>
      <c r="K274" s="77"/>
      <c r="L274" s="79"/>
      <c r="M274" s="77"/>
      <c r="N274" s="93">
        <v>79960.7</v>
      </c>
      <c r="O274" s="77"/>
      <c r="P274" s="91">
        <v>77561.88</v>
      </c>
      <c r="AM274" s="98"/>
      <c r="AN274" s="98"/>
      <c r="AQ274" s="98"/>
      <c r="AS274" s="98" t="s">
        <v>72</v>
      </c>
      <c r="AT274" s="98"/>
      <c r="AV274" s="98"/>
      <c r="AW274" s="98"/>
    </row>
    <row r="275" customFormat="1" ht="14.4" spans="1:49">
      <c r="A275" s="58" t="s">
        <v>237</v>
      </c>
      <c r="B275" s="59" t="s">
        <v>238</v>
      </c>
      <c r="C275" s="60" t="s">
        <v>239</v>
      </c>
      <c r="D275" s="60"/>
      <c r="E275" s="60"/>
      <c r="F275" s="60"/>
      <c r="G275" s="60"/>
      <c r="H275" s="61" t="s">
        <v>55</v>
      </c>
      <c r="I275" s="77"/>
      <c r="J275" s="77"/>
      <c r="K275" s="78">
        <v>0.22</v>
      </c>
      <c r="L275" s="79"/>
      <c r="M275" s="77"/>
      <c r="N275" s="79"/>
      <c r="O275" s="77"/>
      <c r="P275" s="80"/>
      <c r="AM275" s="98"/>
      <c r="AN275" s="98" t="s">
        <v>239</v>
      </c>
      <c r="AQ275" s="98"/>
      <c r="AS275" s="98"/>
      <c r="AT275" s="98"/>
      <c r="AV275" s="98"/>
      <c r="AW275" s="98"/>
    </row>
    <row r="276" customFormat="1" ht="20.4" spans="1:50">
      <c r="A276" s="66"/>
      <c r="B276" s="63" t="s">
        <v>154</v>
      </c>
      <c r="C276" s="112" t="s">
        <v>155</v>
      </c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6"/>
      <c r="AM276" s="98"/>
      <c r="AN276" s="98"/>
      <c r="AQ276" s="98"/>
      <c r="AS276" s="98"/>
      <c r="AT276" s="98"/>
      <c r="AV276" s="98"/>
      <c r="AW276" s="98"/>
      <c r="AX276" s="4" t="s">
        <v>155</v>
      </c>
    </row>
    <row r="277" customFormat="1" ht="14.4" spans="1:49">
      <c r="A277" s="62"/>
      <c r="B277" s="63" t="s">
        <v>52</v>
      </c>
      <c r="C277" s="64" t="s">
        <v>56</v>
      </c>
      <c r="D277" s="64"/>
      <c r="E277" s="64"/>
      <c r="F277" s="64"/>
      <c r="G277" s="64"/>
      <c r="H277" s="65" t="s">
        <v>57</v>
      </c>
      <c r="I277" s="81"/>
      <c r="J277" s="81"/>
      <c r="K277" s="94">
        <v>17.54808</v>
      </c>
      <c r="L277" s="83"/>
      <c r="M277" s="81"/>
      <c r="N277" s="84"/>
      <c r="O277" s="81"/>
      <c r="P277" s="85">
        <v>4352.27</v>
      </c>
      <c r="AM277" s="98"/>
      <c r="AN277" s="98"/>
      <c r="AO277" s="4" t="s">
        <v>56</v>
      </c>
      <c r="AQ277" s="98"/>
      <c r="AS277" s="98"/>
      <c r="AT277" s="98"/>
      <c r="AV277" s="98"/>
      <c r="AW277" s="98"/>
    </row>
    <row r="278" customFormat="1" ht="14.4" spans="1:49">
      <c r="A278" s="62"/>
      <c r="B278" s="63" t="s">
        <v>156</v>
      </c>
      <c r="C278" s="64" t="s">
        <v>157</v>
      </c>
      <c r="D278" s="64"/>
      <c r="E278" s="64"/>
      <c r="F278" s="64"/>
      <c r="G278" s="64"/>
      <c r="H278" s="65" t="s">
        <v>57</v>
      </c>
      <c r="I278" s="89">
        <v>69.36</v>
      </c>
      <c r="J278" s="89">
        <v>1.15</v>
      </c>
      <c r="K278" s="94">
        <v>17.54808</v>
      </c>
      <c r="L278" s="87">
        <v>0</v>
      </c>
      <c r="M278" s="81"/>
      <c r="N278" s="84">
        <v>248.02</v>
      </c>
      <c r="O278" s="81"/>
      <c r="P278" s="85">
        <v>4352.27</v>
      </c>
      <c r="AM278" s="98"/>
      <c r="AN278" s="98"/>
      <c r="AO278" s="4" t="s">
        <v>157</v>
      </c>
      <c r="AQ278" s="98"/>
      <c r="AS278" s="98"/>
      <c r="AT278" s="98"/>
      <c r="AV278" s="98"/>
      <c r="AW278" s="98"/>
    </row>
    <row r="279" customFormat="1" ht="14.4" spans="1:49">
      <c r="A279" s="66"/>
      <c r="B279" s="63" t="s">
        <v>60</v>
      </c>
      <c r="C279" s="64" t="s">
        <v>61</v>
      </c>
      <c r="D279" s="64"/>
      <c r="E279" s="64"/>
      <c r="F279" s="64"/>
      <c r="G279" s="64"/>
      <c r="H279" s="65"/>
      <c r="I279" s="81"/>
      <c r="J279" s="81"/>
      <c r="K279" s="81"/>
      <c r="L279" s="83"/>
      <c r="M279" s="81"/>
      <c r="N279" s="83"/>
      <c r="O279" s="81"/>
      <c r="P279" s="88">
        <v>138.17</v>
      </c>
      <c r="AM279" s="98"/>
      <c r="AN279" s="98"/>
      <c r="AP279" s="4" t="s">
        <v>61</v>
      </c>
      <c r="AQ279" s="98"/>
      <c r="AS279" s="98"/>
      <c r="AT279" s="98"/>
      <c r="AV279" s="98"/>
      <c r="AW279" s="98"/>
    </row>
    <row r="280" customFormat="1" ht="14.4" spans="1:49">
      <c r="A280" s="62"/>
      <c r="B280" s="63"/>
      <c r="C280" s="64" t="s">
        <v>92</v>
      </c>
      <c r="D280" s="64"/>
      <c r="E280" s="64"/>
      <c r="F280" s="64"/>
      <c r="G280" s="64"/>
      <c r="H280" s="65" t="s">
        <v>57</v>
      </c>
      <c r="I280" s="81"/>
      <c r="J280" s="81"/>
      <c r="K280" s="86">
        <v>0.3003</v>
      </c>
      <c r="L280" s="83"/>
      <c r="M280" s="81"/>
      <c r="N280" s="84"/>
      <c r="O280" s="81"/>
      <c r="P280" s="85">
        <v>83.87</v>
      </c>
      <c r="AM280" s="98"/>
      <c r="AN280" s="98"/>
      <c r="AO280" s="4" t="s">
        <v>92</v>
      </c>
      <c r="AQ280" s="98"/>
      <c r="AS280" s="98"/>
      <c r="AT280" s="98"/>
      <c r="AV280" s="98"/>
      <c r="AW280" s="98"/>
    </row>
    <row r="281" customFormat="1" ht="14.4" spans="1:49">
      <c r="A281" s="62"/>
      <c r="B281" s="63" t="s">
        <v>140</v>
      </c>
      <c r="C281" s="64" t="s">
        <v>141</v>
      </c>
      <c r="D281" s="64"/>
      <c r="E281" s="64"/>
      <c r="F281" s="64"/>
      <c r="G281" s="64"/>
      <c r="H281" s="65" t="s">
        <v>64</v>
      </c>
      <c r="I281" s="95">
        <v>1.092</v>
      </c>
      <c r="J281" s="89">
        <v>1.25</v>
      </c>
      <c r="K281" s="86">
        <v>0.3003</v>
      </c>
      <c r="L281" s="87">
        <v>415.92</v>
      </c>
      <c r="M281" s="81"/>
      <c r="N281" s="84">
        <v>460.12</v>
      </c>
      <c r="O281" s="81"/>
      <c r="P281" s="85">
        <v>138.17</v>
      </c>
      <c r="AM281" s="98"/>
      <c r="AN281" s="98"/>
      <c r="AO281" s="4" t="s">
        <v>141</v>
      </c>
      <c r="AQ281" s="98"/>
      <c r="AS281" s="98"/>
      <c r="AT281" s="98"/>
      <c r="AV281" s="98"/>
      <c r="AW281" s="98"/>
    </row>
    <row r="282" customFormat="1" ht="14.4" spans="1:49">
      <c r="A282" s="62"/>
      <c r="B282" s="63" t="s">
        <v>142</v>
      </c>
      <c r="C282" s="64" t="s">
        <v>143</v>
      </c>
      <c r="D282" s="64"/>
      <c r="E282" s="64"/>
      <c r="F282" s="64"/>
      <c r="G282" s="64"/>
      <c r="H282" s="65" t="s">
        <v>57</v>
      </c>
      <c r="I282" s="95">
        <v>1.092</v>
      </c>
      <c r="J282" s="89">
        <v>1.25</v>
      </c>
      <c r="K282" s="86">
        <v>0.3003</v>
      </c>
      <c r="L282" s="83"/>
      <c r="M282" s="81"/>
      <c r="N282" s="84">
        <v>279.28</v>
      </c>
      <c r="O282" s="81"/>
      <c r="P282" s="85">
        <v>83.87</v>
      </c>
      <c r="AM282" s="98"/>
      <c r="AN282" s="98"/>
      <c r="AO282" s="4" t="s">
        <v>143</v>
      </c>
      <c r="AQ282" s="98"/>
      <c r="AS282" s="98"/>
      <c r="AT282" s="98"/>
      <c r="AV282" s="98"/>
      <c r="AW282" s="98"/>
    </row>
    <row r="283" customFormat="1" ht="14.4" spans="1:49">
      <c r="A283" s="66"/>
      <c r="B283" s="63" t="s">
        <v>80</v>
      </c>
      <c r="C283" s="64" t="s">
        <v>81</v>
      </c>
      <c r="D283" s="64"/>
      <c r="E283" s="64"/>
      <c r="F283" s="64"/>
      <c r="G283" s="64"/>
      <c r="H283" s="65"/>
      <c r="I283" s="81"/>
      <c r="J283" s="81"/>
      <c r="K283" s="81"/>
      <c r="L283" s="83"/>
      <c r="M283" s="81"/>
      <c r="N283" s="83"/>
      <c r="O283" s="81"/>
      <c r="P283" s="85">
        <v>15860.14</v>
      </c>
      <c r="AM283" s="98"/>
      <c r="AN283" s="98"/>
      <c r="AP283" s="4" t="s">
        <v>81</v>
      </c>
      <c r="AQ283" s="98"/>
      <c r="AS283" s="98"/>
      <c r="AT283" s="98"/>
      <c r="AV283" s="98"/>
      <c r="AW283" s="98"/>
    </row>
    <row r="284" customFormat="1" ht="14.4" spans="1:49">
      <c r="A284" s="62"/>
      <c r="B284" s="63" t="s">
        <v>158</v>
      </c>
      <c r="C284" s="64" t="s">
        <v>159</v>
      </c>
      <c r="D284" s="64"/>
      <c r="E284" s="64"/>
      <c r="F284" s="64"/>
      <c r="G284" s="64"/>
      <c r="H284" s="65" t="s">
        <v>160</v>
      </c>
      <c r="I284" s="94">
        <v>0.46648</v>
      </c>
      <c r="J284" s="81"/>
      <c r="K284" s="114">
        <v>0.1026256</v>
      </c>
      <c r="L284" s="87">
        <v>4.94</v>
      </c>
      <c r="M284" s="89">
        <v>0.96</v>
      </c>
      <c r="N284" s="84">
        <v>4.74</v>
      </c>
      <c r="O284" s="81"/>
      <c r="P284" s="85">
        <v>0.49</v>
      </c>
      <c r="AM284" s="98"/>
      <c r="AN284" s="98"/>
      <c r="AO284" s="4" t="s">
        <v>159</v>
      </c>
      <c r="AQ284" s="98"/>
      <c r="AS284" s="98"/>
      <c r="AT284" s="98"/>
      <c r="AV284" s="98"/>
      <c r="AW284" s="98"/>
    </row>
    <row r="285" customFormat="1" ht="14.4" spans="1:49">
      <c r="A285" s="62"/>
      <c r="B285" s="63" t="s">
        <v>144</v>
      </c>
      <c r="C285" s="64" t="s">
        <v>145</v>
      </c>
      <c r="D285" s="64"/>
      <c r="E285" s="64"/>
      <c r="F285" s="64"/>
      <c r="G285" s="64"/>
      <c r="H285" s="65" t="s">
        <v>84</v>
      </c>
      <c r="I285" s="82">
        <v>0.004428</v>
      </c>
      <c r="J285" s="81"/>
      <c r="K285" s="114">
        <v>0.0009742</v>
      </c>
      <c r="L285" s="84">
        <v>70296.2</v>
      </c>
      <c r="M285" s="89">
        <v>0.82</v>
      </c>
      <c r="N285" s="84">
        <v>57642.88</v>
      </c>
      <c r="O285" s="81"/>
      <c r="P285" s="85">
        <v>56.15</v>
      </c>
      <c r="AM285" s="98"/>
      <c r="AN285" s="98"/>
      <c r="AO285" s="4" t="s">
        <v>145</v>
      </c>
      <c r="AQ285" s="98"/>
      <c r="AS285" s="98"/>
      <c r="AT285" s="98"/>
      <c r="AV285" s="98"/>
      <c r="AW285" s="98"/>
    </row>
    <row r="286" customFormat="1" ht="20.4" spans="1:49">
      <c r="A286" s="62"/>
      <c r="B286" s="63" t="s">
        <v>231</v>
      </c>
      <c r="C286" s="64" t="s">
        <v>232</v>
      </c>
      <c r="D286" s="64"/>
      <c r="E286" s="64"/>
      <c r="F286" s="64"/>
      <c r="G286" s="64"/>
      <c r="H286" s="65" t="s">
        <v>148</v>
      </c>
      <c r="I286" s="86">
        <v>1.6274</v>
      </c>
      <c r="J286" s="81"/>
      <c r="K286" s="82">
        <v>0.358028</v>
      </c>
      <c r="L286" s="84">
        <v>28414</v>
      </c>
      <c r="M286" s="89">
        <v>1.19</v>
      </c>
      <c r="N286" s="84">
        <v>33812.66</v>
      </c>
      <c r="O286" s="81"/>
      <c r="P286" s="85">
        <v>12105.88</v>
      </c>
      <c r="AM286" s="98"/>
      <c r="AN286" s="98"/>
      <c r="AO286" s="4" t="s">
        <v>232</v>
      </c>
      <c r="AQ286" s="98"/>
      <c r="AS286" s="98"/>
      <c r="AT286" s="98"/>
      <c r="AV286" s="98"/>
      <c r="AW286" s="98"/>
    </row>
    <row r="287" customFormat="1" ht="20.4" spans="1:49">
      <c r="A287" s="62"/>
      <c r="B287" s="63" t="s">
        <v>240</v>
      </c>
      <c r="C287" s="64" t="s">
        <v>241</v>
      </c>
      <c r="D287" s="64"/>
      <c r="E287" s="64"/>
      <c r="F287" s="64"/>
      <c r="G287" s="64"/>
      <c r="H287" s="65" t="s">
        <v>148</v>
      </c>
      <c r="I287" s="86">
        <v>1.4008</v>
      </c>
      <c r="J287" s="81"/>
      <c r="K287" s="82">
        <v>0.308176</v>
      </c>
      <c r="L287" s="84">
        <v>10082.68</v>
      </c>
      <c r="M287" s="89">
        <v>1.19</v>
      </c>
      <c r="N287" s="84">
        <v>11998.39</v>
      </c>
      <c r="O287" s="81"/>
      <c r="P287" s="85">
        <v>3697.62</v>
      </c>
      <c r="AM287" s="98"/>
      <c r="AN287" s="98"/>
      <c r="AO287" s="4" t="s">
        <v>241</v>
      </c>
      <c r="AQ287" s="98"/>
      <c r="AS287" s="98"/>
      <c r="AT287" s="98"/>
      <c r="AV287" s="98"/>
      <c r="AW287" s="98"/>
    </row>
    <row r="288" customFormat="1" ht="14.4" spans="1:49">
      <c r="A288" s="62"/>
      <c r="B288" s="63"/>
      <c r="C288" s="59" t="s">
        <v>65</v>
      </c>
      <c r="D288" s="59"/>
      <c r="E288" s="59"/>
      <c r="F288" s="59"/>
      <c r="G288" s="59"/>
      <c r="H288" s="61"/>
      <c r="I288" s="77"/>
      <c r="J288" s="77"/>
      <c r="K288" s="77"/>
      <c r="L288" s="79"/>
      <c r="M288" s="77"/>
      <c r="N288" s="90"/>
      <c r="O288" s="77"/>
      <c r="P288" s="91">
        <v>20434.45</v>
      </c>
      <c r="AM288" s="98"/>
      <c r="AN288" s="98"/>
      <c r="AQ288" s="98" t="s">
        <v>65</v>
      </c>
      <c r="AS288" s="98"/>
      <c r="AT288" s="98"/>
      <c r="AV288" s="98"/>
      <c r="AW288" s="98"/>
    </row>
    <row r="289" customFormat="1" ht="14.4" spans="1:49">
      <c r="A289" s="67"/>
      <c r="B289" s="63"/>
      <c r="C289" s="64" t="s">
        <v>66</v>
      </c>
      <c r="D289" s="64"/>
      <c r="E289" s="64"/>
      <c r="F289" s="64"/>
      <c r="G289" s="64"/>
      <c r="H289" s="65"/>
      <c r="I289" s="81"/>
      <c r="J289" s="81"/>
      <c r="K289" s="81"/>
      <c r="L289" s="83"/>
      <c r="M289" s="81"/>
      <c r="N289" s="83"/>
      <c r="O289" s="81"/>
      <c r="P289" s="85">
        <v>4436.14</v>
      </c>
      <c r="AM289" s="98"/>
      <c r="AN289" s="98"/>
      <c r="AQ289" s="98"/>
      <c r="AR289" s="4" t="s">
        <v>66</v>
      </c>
      <c r="AS289" s="98"/>
      <c r="AT289" s="98"/>
      <c r="AV289" s="98"/>
      <c r="AW289" s="98"/>
    </row>
    <row r="290" customFormat="1" ht="20.4" spans="1:49">
      <c r="A290" s="67"/>
      <c r="B290" s="63" t="s">
        <v>181</v>
      </c>
      <c r="C290" s="64" t="s">
        <v>182</v>
      </c>
      <c r="D290" s="64"/>
      <c r="E290" s="64"/>
      <c r="F290" s="64"/>
      <c r="G290" s="64"/>
      <c r="H290" s="65" t="s">
        <v>69</v>
      </c>
      <c r="I290" s="92">
        <v>108</v>
      </c>
      <c r="J290" s="117">
        <v>0.9</v>
      </c>
      <c r="K290" s="117">
        <v>97.2</v>
      </c>
      <c r="L290" s="83"/>
      <c r="M290" s="81"/>
      <c r="N290" s="83"/>
      <c r="O290" s="81"/>
      <c r="P290" s="85">
        <v>4311.93</v>
      </c>
      <c r="AM290" s="98"/>
      <c r="AN290" s="98"/>
      <c r="AQ290" s="98"/>
      <c r="AR290" s="4" t="s">
        <v>182</v>
      </c>
      <c r="AS290" s="98"/>
      <c r="AT290" s="98"/>
      <c r="AV290" s="98"/>
      <c r="AW290" s="98"/>
    </row>
    <row r="291" customFormat="1" ht="20.4" spans="1:49">
      <c r="A291" s="67"/>
      <c r="B291" s="63" t="s">
        <v>183</v>
      </c>
      <c r="C291" s="64" t="s">
        <v>184</v>
      </c>
      <c r="D291" s="64"/>
      <c r="E291" s="64"/>
      <c r="F291" s="64"/>
      <c r="G291" s="64"/>
      <c r="H291" s="65" t="s">
        <v>69</v>
      </c>
      <c r="I291" s="92">
        <v>55</v>
      </c>
      <c r="J291" s="89">
        <v>0.85</v>
      </c>
      <c r="K291" s="89">
        <v>46.75</v>
      </c>
      <c r="L291" s="83"/>
      <c r="M291" s="81"/>
      <c r="N291" s="83"/>
      <c r="O291" s="81"/>
      <c r="P291" s="85">
        <v>2073.9</v>
      </c>
      <c r="AM291" s="98"/>
      <c r="AN291" s="98"/>
      <c r="AQ291" s="98"/>
      <c r="AR291" s="4" t="s">
        <v>184</v>
      </c>
      <c r="AS291" s="98"/>
      <c r="AT291" s="98"/>
      <c r="AV291" s="98"/>
      <c r="AW291" s="98"/>
    </row>
    <row r="292" customFormat="1" ht="14.4" spans="1:49">
      <c r="A292" s="68"/>
      <c r="B292" s="69"/>
      <c r="C292" s="59" t="s">
        <v>72</v>
      </c>
      <c r="D292" s="59"/>
      <c r="E292" s="59"/>
      <c r="F292" s="59"/>
      <c r="G292" s="59"/>
      <c r="H292" s="61"/>
      <c r="I292" s="77"/>
      <c r="J292" s="77"/>
      <c r="K292" s="77"/>
      <c r="L292" s="79"/>
      <c r="M292" s="77"/>
      <c r="N292" s="93">
        <v>121910.36</v>
      </c>
      <c r="O292" s="77"/>
      <c r="P292" s="91">
        <v>26820.28</v>
      </c>
      <c r="AM292" s="98"/>
      <c r="AN292" s="98"/>
      <c r="AQ292" s="98"/>
      <c r="AS292" s="98" t="s">
        <v>72</v>
      </c>
      <c r="AT292" s="98"/>
      <c r="AV292" s="98"/>
      <c r="AW292" s="98"/>
    </row>
    <row r="293" customFormat="1" ht="14.4" spans="1:49">
      <c r="A293" s="58" t="s">
        <v>242</v>
      </c>
      <c r="B293" s="59" t="s">
        <v>243</v>
      </c>
      <c r="C293" s="60" t="s">
        <v>244</v>
      </c>
      <c r="D293" s="60"/>
      <c r="E293" s="60"/>
      <c r="F293" s="60"/>
      <c r="G293" s="60"/>
      <c r="H293" s="61" t="s">
        <v>55</v>
      </c>
      <c r="I293" s="77"/>
      <c r="J293" s="77"/>
      <c r="K293" s="78">
        <v>8.26</v>
      </c>
      <c r="L293" s="79"/>
      <c r="M293" s="77"/>
      <c r="N293" s="79"/>
      <c r="O293" s="77"/>
      <c r="P293" s="80"/>
      <c r="AM293" s="98"/>
      <c r="AN293" s="98" t="s">
        <v>244</v>
      </c>
      <c r="AQ293" s="98"/>
      <c r="AS293" s="98"/>
      <c r="AT293" s="98"/>
      <c r="AV293" s="98"/>
      <c r="AW293" s="98"/>
    </row>
    <row r="294" customFormat="1" ht="14.4" spans="1:49">
      <c r="A294" s="62"/>
      <c r="B294" s="63" t="s">
        <v>52</v>
      </c>
      <c r="C294" s="64" t="s">
        <v>56</v>
      </c>
      <c r="D294" s="64"/>
      <c r="E294" s="64"/>
      <c r="F294" s="64"/>
      <c r="G294" s="64"/>
      <c r="H294" s="65" t="s">
        <v>57</v>
      </c>
      <c r="I294" s="81"/>
      <c r="J294" s="81"/>
      <c r="K294" s="86">
        <v>139.6353</v>
      </c>
      <c r="L294" s="83"/>
      <c r="M294" s="81"/>
      <c r="N294" s="84"/>
      <c r="O294" s="81"/>
      <c r="P294" s="85">
        <v>32304.63</v>
      </c>
      <c r="AM294" s="98"/>
      <c r="AN294" s="98"/>
      <c r="AO294" s="4" t="s">
        <v>56</v>
      </c>
      <c r="AQ294" s="98"/>
      <c r="AS294" s="98"/>
      <c r="AT294" s="98"/>
      <c r="AV294" s="98"/>
      <c r="AW294" s="98"/>
    </row>
    <row r="295" customFormat="1" ht="14.4" spans="1:49">
      <c r="A295" s="62"/>
      <c r="B295" s="63" t="s">
        <v>76</v>
      </c>
      <c r="C295" s="64" t="s">
        <v>77</v>
      </c>
      <c r="D295" s="64"/>
      <c r="E295" s="64"/>
      <c r="F295" s="64"/>
      <c r="G295" s="64"/>
      <c r="H295" s="65" t="s">
        <v>57</v>
      </c>
      <c r="I295" s="95">
        <v>16.905</v>
      </c>
      <c r="J295" s="81"/>
      <c r="K295" s="86">
        <v>139.6353</v>
      </c>
      <c r="L295" s="87">
        <v>0</v>
      </c>
      <c r="M295" s="81"/>
      <c r="N295" s="84">
        <v>231.35</v>
      </c>
      <c r="O295" s="81"/>
      <c r="P295" s="85">
        <v>32304.63</v>
      </c>
      <c r="AM295" s="98"/>
      <c r="AN295" s="98"/>
      <c r="AO295" s="4" t="s">
        <v>77</v>
      </c>
      <c r="AQ295" s="98"/>
      <c r="AS295" s="98"/>
      <c r="AT295" s="98"/>
      <c r="AV295" s="98"/>
      <c r="AW295" s="98"/>
    </row>
    <row r="296" customFormat="1" ht="14.4" spans="1:49">
      <c r="A296" s="66"/>
      <c r="B296" s="63" t="s">
        <v>60</v>
      </c>
      <c r="C296" s="64" t="s">
        <v>61</v>
      </c>
      <c r="D296" s="64"/>
      <c r="E296" s="64"/>
      <c r="F296" s="64"/>
      <c r="G296" s="64"/>
      <c r="H296" s="65"/>
      <c r="I296" s="81"/>
      <c r="J296" s="81"/>
      <c r="K296" s="81"/>
      <c r="L296" s="83"/>
      <c r="M296" s="81"/>
      <c r="N296" s="83"/>
      <c r="O296" s="81"/>
      <c r="P296" s="88">
        <v>460.23</v>
      </c>
      <c r="AM296" s="98"/>
      <c r="AN296" s="98"/>
      <c r="AP296" s="4" t="s">
        <v>61</v>
      </c>
      <c r="AQ296" s="98"/>
      <c r="AS296" s="98"/>
      <c r="AT296" s="98"/>
      <c r="AV296" s="98"/>
      <c r="AW296" s="98"/>
    </row>
    <row r="297" customFormat="1" ht="14.4" spans="1:49">
      <c r="A297" s="62"/>
      <c r="B297" s="63"/>
      <c r="C297" s="64" t="s">
        <v>92</v>
      </c>
      <c r="D297" s="64"/>
      <c r="E297" s="64"/>
      <c r="F297" s="64"/>
      <c r="G297" s="64"/>
      <c r="H297" s="65" t="s">
        <v>57</v>
      </c>
      <c r="I297" s="81"/>
      <c r="J297" s="81"/>
      <c r="K297" s="94">
        <v>2.49039</v>
      </c>
      <c r="L297" s="83"/>
      <c r="M297" s="81"/>
      <c r="N297" s="84"/>
      <c r="O297" s="81"/>
      <c r="P297" s="85">
        <v>644</v>
      </c>
      <c r="AM297" s="98"/>
      <c r="AN297" s="98"/>
      <c r="AO297" s="4" t="s">
        <v>92</v>
      </c>
      <c r="AQ297" s="98"/>
      <c r="AS297" s="98"/>
      <c r="AT297" s="98"/>
      <c r="AV297" s="98"/>
      <c r="AW297" s="98"/>
    </row>
    <row r="298" customFormat="1" ht="20.4" spans="1:49">
      <c r="A298" s="62"/>
      <c r="B298" s="63" t="s">
        <v>136</v>
      </c>
      <c r="C298" s="64" t="s">
        <v>137</v>
      </c>
      <c r="D298" s="64"/>
      <c r="E298" s="64"/>
      <c r="F298" s="64"/>
      <c r="G298" s="64"/>
      <c r="H298" s="65" t="s">
        <v>64</v>
      </c>
      <c r="I298" s="86">
        <v>0.1995</v>
      </c>
      <c r="J298" s="81"/>
      <c r="K298" s="94">
        <v>1.64787</v>
      </c>
      <c r="L298" s="87">
        <v>37.32</v>
      </c>
      <c r="M298" s="89">
        <v>1.18</v>
      </c>
      <c r="N298" s="84">
        <v>44.04</v>
      </c>
      <c r="O298" s="81"/>
      <c r="P298" s="85">
        <v>72.57</v>
      </c>
      <c r="AM298" s="98"/>
      <c r="AN298" s="98"/>
      <c r="AO298" s="4" t="s">
        <v>137</v>
      </c>
      <c r="AQ298" s="98"/>
      <c r="AS298" s="98"/>
      <c r="AT298" s="98"/>
      <c r="AV298" s="98"/>
      <c r="AW298" s="98"/>
    </row>
    <row r="299" customFormat="1" ht="14.4" spans="1:49">
      <c r="A299" s="62"/>
      <c r="B299" s="63" t="s">
        <v>138</v>
      </c>
      <c r="C299" s="64" t="s">
        <v>139</v>
      </c>
      <c r="D299" s="64"/>
      <c r="E299" s="64"/>
      <c r="F299" s="64"/>
      <c r="G299" s="64"/>
      <c r="H299" s="65" t="s">
        <v>57</v>
      </c>
      <c r="I299" s="86">
        <v>0.1995</v>
      </c>
      <c r="J299" s="81"/>
      <c r="K299" s="94">
        <v>1.64787</v>
      </c>
      <c r="L299" s="83"/>
      <c r="M299" s="81"/>
      <c r="N299" s="84">
        <v>248.02</v>
      </c>
      <c r="O299" s="81"/>
      <c r="P299" s="85">
        <v>408.7</v>
      </c>
      <c r="AM299" s="98"/>
      <c r="AN299" s="98"/>
      <c r="AO299" s="4" t="s">
        <v>139</v>
      </c>
      <c r="AQ299" s="98"/>
      <c r="AS299" s="98"/>
      <c r="AT299" s="98"/>
      <c r="AV299" s="98"/>
      <c r="AW299" s="98"/>
    </row>
    <row r="300" customFormat="1" ht="14.4" spans="1:49">
      <c r="A300" s="62"/>
      <c r="B300" s="63" t="s">
        <v>140</v>
      </c>
      <c r="C300" s="64" t="s">
        <v>141</v>
      </c>
      <c r="D300" s="64"/>
      <c r="E300" s="64"/>
      <c r="F300" s="64"/>
      <c r="G300" s="64"/>
      <c r="H300" s="65" t="s">
        <v>64</v>
      </c>
      <c r="I300" s="95">
        <v>0.102</v>
      </c>
      <c r="J300" s="81"/>
      <c r="K300" s="94">
        <v>0.84252</v>
      </c>
      <c r="L300" s="87">
        <v>415.92</v>
      </c>
      <c r="M300" s="81"/>
      <c r="N300" s="84">
        <v>460.12</v>
      </c>
      <c r="O300" s="81"/>
      <c r="P300" s="85">
        <v>387.66</v>
      </c>
      <c r="AM300" s="98"/>
      <c r="AN300" s="98"/>
      <c r="AO300" s="4" t="s">
        <v>141</v>
      </c>
      <c r="AQ300" s="98"/>
      <c r="AS300" s="98"/>
      <c r="AT300" s="98"/>
      <c r="AV300" s="98"/>
      <c r="AW300" s="98"/>
    </row>
    <row r="301" customFormat="1" ht="14.4" spans="1:49">
      <c r="A301" s="62"/>
      <c r="B301" s="63" t="s">
        <v>142</v>
      </c>
      <c r="C301" s="64" t="s">
        <v>143</v>
      </c>
      <c r="D301" s="64"/>
      <c r="E301" s="64"/>
      <c r="F301" s="64"/>
      <c r="G301" s="64"/>
      <c r="H301" s="65" t="s">
        <v>57</v>
      </c>
      <c r="I301" s="95">
        <v>0.102</v>
      </c>
      <c r="J301" s="81"/>
      <c r="K301" s="94">
        <v>0.84252</v>
      </c>
      <c r="L301" s="83"/>
      <c r="M301" s="81"/>
      <c r="N301" s="84">
        <v>279.28</v>
      </c>
      <c r="O301" s="81"/>
      <c r="P301" s="85">
        <v>235.3</v>
      </c>
      <c r="AM301" s="98"/>
      <c r="AN301" s="98"/>
      <c r="AO301" s="4" t="s">
        <v>143</v>
      </c>
      <c r="AQ301" s="98"/>
      <c r="AS301" s="98"/>
      <c r="AT301" s="98"/>
      <c r="AV301" s="98"/>
      <c r="AW301" s="98"/>
    </row>
    <row r="302" customFormat="1" ht="14.4" spans="1:49">
      <c r="A302" s="66"/>
      <c r="B302" s="63" t="s">
        <v>80</v>
      </c>
      <c r="C302" s="64" t="s">
        <v>81</v>
      </c>
      <c r="D302" s="64"/>
      <c r="E302" s="64"/>
      <c r="F302" s="64"/>
      <c r="G302" s="64"/>
      <c r="H302" s="65"/>
      <c r="I302" s="81"/>
      <c r="J302" s="81"/>
      <c r="K302" s="81"/>
      <c r="L302" s="83"/>
      <c r="M302" s="81"/>
      <c r="N302" s="83"/>
      <c r="O302" s="81"/>
      <c r="P302" s="85">
        <v>133890.39</v>
      </c>
      <c r="AM302" s="98"/>
      <c r="AN302" s="98"/>
      <c r="AP302" s="4" t="s">
        <v>81</v>
      </c>
      <c r="AQ302" s="98"/>
      <c r="AS302" s="98"/>
      <c r="AT302" s="98"/>
      <c r="AV302" s="98"/>
      <c r="AW302" s="98"/>
    </row>
    <row r="303" customFormat="1" ht="14.4" spans="1:49">
      <c r="A303" s="62"/>
      <c r="B303" s="63" t="s">
        <v>144</v>
      </c>
      <c r="C303" s="64" t="s">
        <v>145</v>
      </c>
      <c r="D303" s="64"/>
      <c r="E303" s="64"/>
      <c r="F303" s="64"/>
      <c r="G303" s="64"/>
      <c r="H303" s="65" t="s">
        <v>84</v>
      </c>
      <c r="I303" s="86">
        <v>0.0063</v>
      </c>
      <c r="J303" s="81"/>
      <c r="K303" s="82">
        <v>0.052038</v>
      </c>
      <c r="L303" s="84">
        <v>70296.2</v>
      </c>
      <c r="M303" s="89">
        <v>0.82</v>
      </c>
      <c r="N303" s="84">
        <v>57642.88</v>
      </c>
      <c r="O303" s="81"/>
      <c r="P303" s="85">
        <v>2999.62</v>
      </c>
      <c r="AM303" s="98"/>
      <c r="AN303" s="98"/>
      <c r="AO303" s="4" t="s">
        <v>145</v>
      </c>
      <c r="AQ303" s="98"/>
      <c r="AS303" s="98"/>
      <c r="AT303" s="98"/>
      <c r="AV303" s="98"/>
      <c r="AW303" s="98"/>
    </row>
    <row r="304" customFormat="1" ht="20.4" spans="1:49">
      <c r="A304" s="62"/>
      <c r="B304" s="63" t="s">
        <v>245</v>
      </c>
      <c r="C304" s="64" t="s">
        <v>246</v>
      </c>
      <c r="D304" s="64"/>
      <c r="E304" s="64"/>
      <c r="F304" s="64"/>
      <c r="G304" s="64"/>
      <c r="H304" s="65" t="s">
        <v>148</v>
      </c>
      <c r="I304" s="95">
        <v>0.594</v>
      </c>
      <c r="J304" s="81"/>
      <c r="K304" s="94">
        <v>4.90644</v>
      </c>
      <c r="L304" s="84">
        <v>16496.03</v>
      </c>
      <c r="M304" s="89">
        <v>1.19</v>
      </c>
      <c r="N304" s="84">
        <v>19630.28</v>
      </c>
      <c r="O304" s="81"/>
      <c r="P304" s="85">
        <v>96314.79</v>
      </c>
      <c r="AM304" s="98"/>
      <c r="AN304" s="98"/>
      <c r="AO304" s="4" t="s">
        <v>246</v>
      </c>
      <c r="AQ304" s="98"/>
      <c r="AS304" s="98"/>
      <c r="AT304" s="98"/>
      <c r="AV304" s="98"/>
      <c r="AW304" s="98"/>
    </row>
    <row r="305" customFormat="1" ht="20.4" spans="1:49">
      <c r="A305" s="62"/>
      <c r="B305" s="63" t="s">
        <v>146</v>
      </c>
      <c r="C305" s="64" t="s">
        <v>147</v>
      </c>
      <c r="D305" s="64"/>
      <c r="E305" s="64"/>
      <c r="F305" s="64"/>
      <c r="G305" s="64"/>
      <c r="H305" s="65" t="s">
        <v>148</v>
      </c>
      <c r="I305" s="86">
        <v>0.4656</v>
      </c>
      <c r="J305" s="81"/>
      <c r="K305" s="82">
        <v>3.845856</v>
      </c>
      <c r="L305" s="84">
        <v>7555</v>
      </c>
      <c r="M305" s="89">
        <v>1.19</v>
      </c>
      <c r="N305" s="84">
        <v>8990.45</v>
      </c>
      <c r="O305" s="81"/>
      <c r="P305" s="85">
        <v>34575.98</v>
      </c>
      <c r="AM305" s="98"/>
      <c r="AN305" s="98"/>
      <c r="AO305" s="4" t="s">
        <v>147</v>
      </c>
      <c r="AQ305" s="98"/>
      <c r="AS305" s="98"/>
      <c r="AT305" s="98"/>
      <c r="AV305" s="98"/>
      <c r="AW305" s="98"/>
    </row>
    <row r="306" customFormat="1" ht="14.4" spans="1:49">
      <c r="A306" s="62"/>
      <c r="B306" s="63"/>
      <c r="C306" s="59" t="s">
        <v>65</v>
      </c>
      <c r="D306" s="59"/>
      <c r="E306" s="59"/>
      <c r="F306" s="59"/>
      <c r="G306" s="59"/>
      <c r="H306" s="61"/>
      <c r="I306" s="77"/>
      <c r="J306" s="77"/>
      <c r="K306" s="77"/>
      <c r="L306" s="79"/>
      <c r="M306" s="77"/>
      <c r="N306" s="90"/>
      <c r="O306" s="77"/>
      <c r="P306" s="91">
        <v>167299.25</v>
      </c>
      <c r="AM306" s="98"/>
      <c r="AN306" s="98"/>
      <c r="AQ306" s="98" t="s">
        <v>65</v>
      </c>
      <c r="AS306" s="98"/>
      <c r="AT306" s="98"/>
      <c r="AV306" s="98"/>
      <c r="AW306" s="98"/>
    </row>
    <row r="307" customFormat="1" ht="14.4" spans="1:49">
      <c r="A307" s="67"/>
      <c r="B307" s="63"/>
      <c r="C307" s="64" t="s">
        <v>66</v>
      </c>
      <c r="D307" s="64"/>
      <c r="E307" s="64"/>
      <c r="F307" s="64"/>
      <c r="G307" s="64"/>
      <c r="H307" s="65"/>
      <c r="I307" s="81"/>
      <c r="J307" s="81"/>
      <c r="K307" s="81"/>
      <c r="L307" s="83"/>
      <c r="M307" s="81"/>
      <c r="N307" s="83"/>
      <c r="O307" s="81"/>
      <c r="P307" s="85">
        <v>32948.63</v>
      </c>
      <c r="AM307" s="98"/>
      <c r="AN307" s="98"/>
      <c r="AQ307" s="98"/>
      <c r="AR307" s="4" t="s">
        <v>66</v>
      </c>
      <c r="AS307" s="98"/>
      <c r="AT307" s="98"/>
      <c r="AV307" s="98"/>
      <c r="AW307" s="98"/>
    </row>
    <row r="308" customFormat="1" ht="14.4" spans="1:49">
      <c r="A308" s="67"/>
      <c r="B308" s="63" t="s">
        <v>85</v>
      </c>
      <c r="C308" s="64" t="s">
        <v>86</v>
      </c>
      <c r="D308" s="64"/>
      <c r="E308" s="64"/>
      <c r="F308" s="64"/>
      <c r="G308" s="64"/>
      <c r="H308" s="65" t="s">
        <v>69</v>
      </c>
      <c r="I308" s="92">
        <v>90</v>
      </c>
      <c r="J308" s="81"/>
      <c r="K308" s="92">
        <v>90</v>
      </c>
      <c r="L308" s="83"/>
      <c r="M308" s="81"/>
      <c r="N308" s="83"/>
      <c r="O308" s="81"/>
      <c r="P308" s="85">
        <v>29653.77</v>
      </c>
      <c r="AM308" s="98"/>
      <c r="AN308" s="98"/>
      <c r="AQ308" s="98"/>
      <c r="AR308" s="4" t="s">
        <v>86</v>
      </c>
      <c r="AS308" s="98"/>
      <c r="AT308" s="98"/>
      <c r="AV308" s="98"/>
      <c r="AW308" s="98"/>
    </row>
    <row r="309" customFormat="1" ht="14.4" spans="1:49">
      <c r="A309" s="67"/>
      <c r="B309" s="63" t="s">
        <v>87</v>
      </c>
      <c r="C309" s="64" t="s">
        <v>88</v>
      </c>
      <c r="D309" s="64"/>
      <c r="E309" s="64"/>
      <c r="F309" s="64"/>
      <c r="G309" s="64"/>
      <c r="H309" s="65" t="s">
        <v>69</v>
      </c>
      <c r="I309" s="92">
        <v>46</v>
      </c>
      <c r="J309" s="81"/>
      <c r="K309" s="92">
        <v>46</v>
      </c>
      <c r="L309" s="83"/>
      <c r="M309" s="81"/>
      <c r="N309" s="83"/>
      <c r="O309" s="81"/>
      <c r="P309" s="85">
        <v>15156.37</v>
      </c>
      <c r="AM309" s="98"/>
      <c r="AN309" s="98"/>
      <c r="AQ309" s="98"/>
      <c r="AR309" s="4" t="s">
        <v>88</v>
      </c>
      <c r="AS309" s="98"/>
      <c r="AT309" s="98"/>
      <c r="AV309" s="98"/>
      <c r="AW309" s="98"/>
    </row>
    <row r="310" customFormat="1" ht="14.4" spans="1:49">
      <c r="A310" s="68"/>
      <c r="B310" s="69"/>
      <c r="C310" s="59" t="s">
        <v>72</v>
      </c>
      <c r="D310" s="59"/>
      <c r="E310" s="59"/>
      <c r="F310" s="59"/>
      <c r="G310" s="59"/>
      <c r="H310" s="61"/>
      <c r="I310" s="77"/>
      <c r="J310" s="77"/>
      <c r="K310" s="77"/>
      <c r="L310" s="79"/>
      <c r="M310" s="77"/>
      <c r="N310" s="93">
        <v>25679.1</v>
      </c>
      <c r="O310" s="77"/>
      <c r="P310" s="91">
        <v>212109.39</v>
      </c>
      <c r="AM310" s="98"/>
      <c r="AN310" s="98"/>
      <c r="AQ310" s="98"/>
      <c r="AS310" s="98" t="s">
        <v>72</v>
      </c>
      <c r="AT310" s="98"/>
      <c r="AV310" s="98"/>
      <c r="AW310" s="98"/>
    </row>
    <row r="311" customFormat="1" ht="14.4" spans="1:49">
      <c r="A311" s="58" t="s">
        <v>247</v>
      </c>
      <c r="B311" s="59" t="s">
        <v>248</v>
      </c>
      <c r="C311" s="60" t="s">
        <v>249</v>
      </c>
      <c r="D311" s="60"/>
      <c r="E311" s="60"/>
      <c r="F311" s="60"/>
      <c r="G311" s="60"/>
      <c r="H311" s="61" t="s">
        <v>55</v>
      </c>
      <c r="I311" s="77"/>
      <c r="J311" s="77"/>
      <c r="K311" s="78">
        <v>1.59</v>
      </c>
      <c r="L311" s="79"/>
      <c r="M311" s="77"/>
      <c r="N311" s="79"/>
      <c r="O311" s="77"/>
      <c r="P311" s="80"/>
      <c r="AM311" s="98"/>
      <c r="AN311" s="98" t="s">
        <v>249</v>
      </c>
      <c r="AQ311" s="98"/>
      <c r="AS311" s="98"/>
      <c r="AT311" s="98"/>
      <c r="AV311" s="98"/>
      <c r="AW311" s="98"/>
    </row>
    <row r="312" customFormat="1" ht="14.4" spans="1:49">
      <c r="A312" s="62"/>
      <c r="B312" s="63" t="s">
        <v>52</v>
      </c>
      <c r="C312" s="64" t="s">
        <v>56</v>
      </c>
      <c r="D312" s="64"/>
      <c r="E312" s="64"/>
      <c r="F312" s="64"/>
      <c r="G312" s="64"/>
      <c r="H312" s="65" t="s">
        <v>57</v>
      </c>
      <c r="I312" s="81"/>
      <c r="J312" s="81"/>
      <c r="K312" s="82">
        <v>45.515022</v>
      </c>
      <c r="L312" s="83"/>
      <c r="M312" s="81"/>
      <c r="N312" s="84"/>
      <c r="O312" s="81"/>
      <c r="P312" s="85">
        <v>10529.9</v>
      </c>
      <c r="AM312" s="98"/>
      <c r="AN312" s="98"/>
      <c r="AO312" s="4" t="s">
        <v>56</v>
      </c>
      <c r="AQ312" s="98"/>
      <c r="AS312" s="98"/>
      <c r="AT312" s="98"/>
      <c r="AV312" s="98"/>
      <c r="AW312" s="98"/>
    </row>
    <row r="313" customFormat="1" ht="14.4" spans="1:49">
      <c r="A313" s="62"/>
      <c r="B313" s="63" t="s">
        <v>76</v>
      </c>
      <c r="C313" s="64" t="s">
        <v>77</v>
      </c>
      <c r="D313" s="64"/>
      <c r="E313" s="64"/>
      <c r="F313" s="64"/>
      <c r="G313" s="64"/>
      <c r="H313" s="65" t="s">
        <v>57</v>
      </c>
      <c r="I313" s="86">
        <v>28.6258</v>
      </c>
      <c r="J313" s="81"/>
      <c r="K313" s="82">
        <v>45.515022</v>
      </c>
      <c r="L313" s="87">
        <v>0</v>
      </c>
      <c r="M313" s="81"/>
      <c r="N313" s="84">
        <v>231.35</v>
      </c>
      <c r="O313" s="81"/>
      <c r="P313" s="85">
        <v>10529.9</v>
      </c>
      <c r="AM313" s="98"/>
      <c r="AN313" s="98"/>
      <c r="AO313" s="4" t="s">
        <v>77</v>
      </c>
      <c r="AQ313" s="98"/>
      <c r="AS313" s="98"/>
      <c r="AT313" s="98"/>
      <c r="AV313" s="98"/>
      <c r="AW313" s="98"/>
    </row>
    <row r="314" customFormat="1" ht="14.4" spans="1:49">
      <c r="A314" s="66"/>
      <c r="B314" s="63" t="s">
        <v>60</v>
      </c>
      <c r="C314" s="64" t="s">
        <v>61</v>
      </c>
      <c r="D314" s="64"/>
      <c r="E314" s="64"/>
      <c r="F314" s="64"/>
      <c r="G314" s="64"/>
      <c r="H314" s="65"/>
      <c r="I314" s="81"/>
      <c r="J314" s="81"/>
      <c r="K314" s="81"/>
      <c r="L314" s="83"/>
      <c r="M314" s="81"/>
      <c r="N314" s="83"/>
      <c r="O314" s="81"/>
      <c r="P314" s="88">
        <v>260.37</v>
      </c>
      <c r="AM314" s="98"/>
      <c r="AN314" s="98"/>
      <c r="AP314" s="4" t="s">
        <v>61</v>
      </c>
      <c r="AQ314" s="98"/>
      <c r="AS314" s="98"/>
      <c r="AT314" s="98"/>
      <c r="AV314" s="98"/>
      <c r="AW314" s="98"/>
    </row>
    <row r="315" customFormat="1" ht="14.4" spans="1:49">
      <c r="A315" s="62"/>
      <c r="B315" s="63"/>
      <c r="C315" s="64" t="s">
        <v>92</v>
      </c>
      <c r="D315" s="64"/>
      <c r="E315" s="64"/>
      <c r="F315" s="64"/>
      <c r="G315" s="64"/>
      <c r="H315" s="65" t="s">
        <v>57</v>
      </c>
      <c r="I315" s="81"/>
      <c r="J315" s="81"/>
      <c r="K315" s="82">
        <v>1.255464</v>
      </c>
      <c r="L315" s="83"/>
      <c r="M315" s="81"/>
      <c r="N315" s="84"/>
      <c r="O315" s="81"/>
      <c r="P315" s="85">
        <v>326.79</v>
      </c>
      <c r="AM315" s="98"/>
      <c r="AN315" s="98"/>
      <c r="AO315" s="4" t="s">
        <v>92</v>
      </c>
      <c r="AQ315" s="98"/>
      <c r="AS315" s="98"/>
      <c r="AT315" s="98"/>
      <c r="AV315" s="98"/>
      <c r="AW315" s="98"/>
    </row>
    <row r="316" customFormat="1" ht="20.4" spans="1:49">
      <c r="A316" s="62"/>
      <c r="B316" s="63" t="s">
        <v>136</v>
      </c>
      <c r="C316" s="64" t="s">
        <v>137</v>
      </c>
      <c r="D316" s="64"/>
      <c r="E316" s="64"/>
      <c r="F316" s="64"/>
      <c r="G316" s="64"/>
      <c r="H316" s="65" t="s">
        <v>64</v>
      </c>
      <c r="I316" s="86">
        <v>0.4796</v>
      </c>
      <c r="J316" s="81"/>
      <c r="K316" s="82">
        <v>0.762564</v>
      </c>
      <c r="L316" s="87">
        <v>37.32</v>
      </c>
      <c r="M316" s="89">
        <v>1.18</v>
      </c>
      <c r="N316" s="84">
        <v>44.04</v>
      </c>
      <c r="O316" s="81"/>
      <c r="P316" s="85">
        <v>33.58</v>
      </c>
      <c r="AM316" s="98"/>
      <c r="AN316" s="98"/>
      <c r="AO316" s="4" t="s">
        <v>137</v>
      </c>
      <c r="AQ316" s="98"/>
      <c r="AS316" s="98"/>
      <c r="AT316" s="98"/>
      <c r="AV316" s="98"/>
      <c r="AW316" s="98"/>
    </row>
    <row r="317" customFormat="1" ht="14.4" spans="1:49">
      <c r="A317" s="62"/>
      <c r="B317" s="63" t="s">
        <v>138</v>
      </c>
      <c r="C317" s="64" t="s">
        <v>139</v>
      </c>
      <c r="D317" s="64"/>
      <c r="E317" s="64"/>
      <c r="F317" s="64"/>
      <c r="G317" s="64"/>
      <c r="H317" s="65" t="s">
        <v>57</v>
      </c>
      <c r="I317" s="86">
        <v>0.4796</v>
      </c>
      <c r="J317" s="81"/>
      <c r="K317" s="82">
        <v>0.762564</v>
      </c>
      <c r="L317" s="83"/>
      <c r="M317" s="81"/>
      <c r="N317" s="84">
        <v>248.02</v>
      </c>
      <c r="O317" s="81"/>
      <c r="P317" s="85">
        <v>189.13</v>
      </c>
      <c r="AM317" s="98"/>
      <c r="AN317" s="98"/>
      <c r="AO317" s="4" t="s">
        <v>139</v>
      </c>
      <c r="AQ317" s="98"/>
      <c r="AS317" s="98"/>
      <c r="AT317" s="98"/>
      <c r="AV317" s="98"/>
      <c r="AW317" s="98"/>
    </row>
    <row r="318" customFormat="1" ht="14.4" spans="1:49">
      <c r="A318" s="62"/>
      <c r="B318" s="63" t="s">
        <v>140</v>
      </c>
      <c r="C318" s="64" t="s">
        <v>141</v>
      </c>
      <c r="D318" s="64"/>
      <c r="E318" s="64"/>
      <c r="F318" s="64"/>
      <c r="G318" s="64"/>
      <c r="H318" s="65" t="s">
        <v>64</v>
      </c>
      <c r="I318" s="89">
        <v>0.31</v>
      </c>
      <c r="J318" s="81"/>
      <c r="K318" s="86">
        <v>0.4929</v>
      </c>
      <c r="L318" s="87">
        <v>415.92</v>
      </c>
      <c r="M318" s="81"/>
      <c r="N318" s="84">
        <v>460.12</v>
      </c>
      <c r="O318" s="81"/>
      <c r="P318" s="85">
        <v>226.79</v>
      </c>
      <c r="AM318" s="98"/>
      <c r="AN318" s="98"/>
      <c r="AO318" s="4" t="s">
        <v>141</v>
      </c>
      <c r="AQ318" s="98"/>
      <c r="AS318" s="98"/>
      <c r="AT318" s="98"/>
      <c r="AV318" s="98"/>
      <c r="AW318" s="98"/>
    </row>
    <row r="319" customFormat="1" ht="14.4" spans="1:49">
      <c r="A319" s="62"/>
      <c r="B319" s="63" t="s">
        <v>142</v>
      </c>
      <c r="C319" s="64" t="s">
        <v>143</v>
      </c>
      <c r="D319" s="64"/>
      <c r="E319" s="64"/>
      <c r="F319" s="64"/>
      <c r="G319" s="64"/>
      <c r="H319" s="65" t="s">
        <v>57</v>
      </c>
      <c r="I319" s="89">
        <v>0.31</v>
      </c>
      <c r="J319" s="81"/>
      <c r="K319" s="86">
        <v>0.4929</v>
      </c>
      <c r="L319" s="83"/>
      <c r="M319" s="81"/>
      <c r="N319" s="84">
        <v>279.28</v>
      </c>
      <c r="O319" s="81"/>
      <c r="P319" s="85">
        <v>137.66</v>
      </c>
      <c r="AM319" s="98"/>
      <c r="AN319" s="98"/>
      <c r="AO319" s="4" t="s">
        <v>143</v>
      </c>
      <c r="AQ319" s="98"/>
      <c r="AS319" s="98"/>
      <c r="AT319" s="98"/>
      <c r="AV319" s="98"/>
      <c r="AW319" s="98"/>
    </row>
    <row r="320" customFormat="1" ht="14.4" spans="1:49">
      <c r="A320" s="66"/>
      <c r="B320" s="63" t="s">
        <v>80</v>
      </c>
      <c r="C320" s="64" t="s">
        <v>81</v>
      </c>
      <c r="D320" s="64"/>
      <c r="E320" s="64"/>
      <c r="F320" s="64"/>
      <c r="G320" s="64"/>
      <c r="H320" s="65"/>
      <c r="I320" s="81"/>
      <c r="J320" s="81"/>
      <c r="K320" s="81"/>
      <c r="L320" s="83"/>
      <c r="M320" s="81"/>
      <c r="N320" s="83"/>
      <c r="O320" s="81"/>
      <c r="P320" s="85">
        <v>35527.62</v>
      </c>
      <c r="AM320" s="98"/>
      <c r="AN320" s="98"/>
      <c r="AP320" s="4" t="s">
        <v>81</v>
      </c>
      <c r="AQ320" s="98"/>
      <c r="AS320" s="98"/>
      <c r="AT320" s="98"/>
      <c r="AV320" s="98"/>
      <c r="AW320" s="98"/>
    </row>
    <row r="321" customFormat="1" ht="14.4" spans="1:49">
      <c r="A321" s="62"/>
      <c r="B321" s="63" t="s">
        <v>144</v>
      </c>
      <c r="C321" s="64" t="s">
        <v>145</v>
      </c>
      <c r="D321" s="64"/>
      <c r="E321" s="64"/>
      <c r="F321" s="64"/>
      <c r="G321" s="64"/>
      <c r="H321" s="65" t="s">
        <v>84</v>
      </c>
      <c r="I321" s="94">
        <v>0.00882</v>
      </c>
      <c r="J321" s="81"/>
      <c r="K321" s="114">
        <v>0.0140238</v>
      </c>
      <c r="L321" s="84">
        <v>70296.2</v>
      </c>
      <c r="M321" s="89">
        <v>0.82</v>
      </c>
      <c r="N321" s="84">
        <v>57642.88</v>
      </c>
      <c r="O321" s="81"/>
      <c r="P321" s="85">
        <v>808.37</v>
      </c>
      <c r="AM321" s="98"/>
      <c r="AN321" s="98"/>
      <c r="AO321" s="4" t="s">
        <v>145</v>
      </c>
      <c r="AQ321" s="98"/>
      <c r="AS321" s="98"/>
      <c r="AT321" s="98"/>
      <c r="AV321" s="98"/>
      <c r="AW321" s="98"/>
    </row>
    <row r="322" customFormat="1" ht="20.4" spans="1:49">
      <c r="A322" s="62"/>
      <c r="B322" s="63" t="s">
        <v>250</v>
      </c>
      <c r="C322" s="64" t="s">
        <v>251</v>
      </c>
      <c r="D322" s="64"/>
      <c r="E322" s="64"/>
      <c r="F322" s="64"/>
      <c r="G322" s="64"/>
      <c r="H322" s="65" t="s">
        <v>148</v>
      </c>
      <c r="I322" s="86">
        <v>2.4288</v>
      </c>
      <c r="J322" s="81"/>
      <c r="K322" s="82">
        <v>3.861792</v>
      </c>
      <c r="L322" s="84">
        <v>7555</v>
      </c>
      <c r="M322" s="89">
        <v>1.19</v>
      </c>
      <c r="N322" s="84">
        <v>8990.45</v>
      </c>
      <c r="O322" s="81"/>
      <c r="P322" s="85">
        <v>34719.25</v>
      </c>
      <c r="AM322" s="98"/>
      <c r="AN322" s="98"/>
      <c r="AO322" s="4" t="s">
        <v>251</v>
      </c>
      <c r="AQ322" s="98"/>
      <c r="AS322" s="98"/>
      <c r="AT322" s="98"/>
      <c r="AV322" s="98"/>
      <c r="AW322" s="98"/>
    </row>
    <row r="323" customFormat="1" ht="14.4" spans="1:49">
      <c r="A323" s="62"/>
      <c r="B323" s="63"/>
      <c r="C323" s="59" t="s">
        <v>65</v>
      </c>
      <c r="D323" s="59"/>
      <c r="E323" s="59"/>
      <c r="F323" s="59"/>
      <c r="G323" s="59"/>
      <c r="H323" s="61"/>
      <c r="I323" s="77"/>
      <c r="J323" s="77"/>
      <c r="K323" s="77"/>
      <c r="L323" s="79"/>
      <c r="M323" s="77"/>
      <c r="N323" s="90"/>
      <c r="O323" s="77"/>
      <c r="P323" s="91">
        <v>46644.68</v>
      </c>
      <c r="AM323" s="98"/>
      <c r="AN323" s="98"/>
      <c r="AQ323" s="98" t="s">
        <v>65</v>
      </c>
      <c r="AS323" s="98"/>
      <c r="AT323" s="98"/>
      <c r="AV323" s="98"/>
      <c r="AW323" s="98"/>
    </row>
    <row r="324" customFormat="1" ht="14.4" spans="1:49">
      <c r="A324" s="67"/>
      <c r="B324" s="63"/>
      <c r="C324" s="64" t="s">
        <v>66</v>
      </c>
      <c r="D324" s="64"/>
      <c r="E324" s="64"/>
      <c r="F324" s="64"/>
      <c r="G324" s="64"/>
      <c r="H324" s="65"/>
      <c r="I324" s="81"/>
      <c r="J324" s="81"/>
      <c r="K324" s="81"/>
      <c r="L324" s="83"/>
      <c r="M324" s="81"/>
      <c r="N324" s="83"/>
      <c r="O324" s="81"/>
      <c r="P324" s="85">
        <v>10856.69</v>
      </c>
      <c r="AM324" s="98"/>
      <c r="AN324" s="98"/>
      <c r="AQ324" s="98"/>
      <c r="AR324" s="4" t="s">
        <v>66</v>
      </c>
      <c r="AS324" s="98"/>
      <c r="AT324" s="98"/>
      <c r="AV324" s="98"/>
      <c r="AW324" s="98"/>
    </row>
    <row r="325" customFormat="1" ht="14.4" spans="1:49">
      <c r="A325" s="67"/>
      <c r="B325" s="63" t="s">
        <v>85</v>
      </c>
      <c r="C325" s="64" t="s">
        <v>86</v>
      </c>
      <c r="D325" s="64"/>
      <c r="E325" s="64"/>
      <c r="F325" s="64"/>
      <c r="G325" s="64"/>
      <c r="H325" s="65" t="s">
        <v>69</v>
      </c>
      <c r="I325" s="92">
        <v>90</v>
      </c>
      <c r="J325" s="81"/>
      <c r="K325" s="92">
        <v>90</v>
      </c>
      <c r="L325" s="83"/>
      <c r="M325" s="81"/>
      <c r="N325" s="83"/>
      <c r="O325" s="81"/>
      <c r="P325" s="85">
        <v>9771.02</v>
      </c>
      <c r="AM325" s="98"/>
      <c r="AN325" s="98"/>
      <c r="AQ325" s="98"/>
      <c r="AR325" s="4" t="s">
        <v>86</v>
      </c>
      <c r="AS325" s="98"/>
      <c r="AT325" s="98"/>
      <c r="AV325" s="98"/>
      <c r="AW325" s="98"/>
    </row>
    <row r="326" customFormat="1" ht="14.4" spans="1:49">
      <c r="A326" s="67"/>
      <c r="B326" s="63" t="s">
        <v>87</v>
      </c>
      <c r="C326" s="64" t="s">
        <v>88</v>
      </c>
      <c r="D326" s="64"/>
      <c r="E326" s="64"/>
      <c r="F326" s="64"/>
      <c r="G326" s="64"/>
      <c r="H326" s="65" t="s">
        <v>69</v>
      </c>
      <c r="I326" s="92">
        <v>46</v>
      </c>
      <c r="J326" s="81"/>
      <c r="K326" s="92">
        <v>46</v>
      </c>
      <c r="L326" s="83"/>
      <c r="M326" s="81"/>
      <c r="N326" s="83"/>
      <c r="O326" s="81"/>
      <c r="P326" s="85">
        <v>4994.08</v>
      </c>
      <c r="AM326" s="98"/>
      <c r="AN326" s="98"/>
      <c r="AQ326" s="98"/>
      <c r="AR326" s="4" t="s">
        <v>88</v>
      </c>
      <c r="AS326" s="98"/>
      <c r="AT326" s="98"/>
      <c r="AV326" s="98"/>
      <c r="AW326" s="98"/>
    </row>
    <row r="327" customFormat="1" ht="14.4" spans="1:49">
      <c r="A327" s="68"/>
      <c r="B327" s="69"/>
      <c r="C327" s="59" t="s">
        <v>72</v>
      </c>
      <c r="D327" s="59"/>
      <c r="E327" s="59"/>
      <c r="F327" s="59"/>
      <c r="G327" s="59"/>
      <c r="H327" s="61"/>
      <c r="I327" s="77"/>
      <c r="J327" s="77"/>
      <c r="K327" s="77"/>
      <c r="L327" s="79"/>
      <c r="M327" s="77"/>
      <c r="N327" s="93">
        <v>38622.5</v>
      </c>
      <c r="O327" s="77"/>
      <c r="P327" s="91">
        <v>61409.78</v>
      </c>
      <c r="AM327" s="98"/>
      <c r="AN327" s="98"/>
      <c r="AQ327" s="98"/>
      <c r="AS327" s="98" t="s">
        <v>72</v>
      </c>
      <c r="AT327" s="98"/>
      <c r="AV327" s="98"/>
      <c r="AW327" s="98"/>
    </row>
    <row r="328" customFormat="1" ht="14.4" spans="1:49">
      <c r="A328" s="58" t="s">
        <v>252</v>
      </c>
      <c r="B328" s="59" t="s">
        <v>253</v>
      </c>
      <c r="C328" s="60" t="s">
        <v>254</v>
      </c>
      <c r="D328" s="60"/>
      <c r="E328" s="60"/>
      <c r="F328" s="60"/>
      <c r="G328" s="60"/>
      <c r="H328" s="61" t="s">
        <v>148</v>
      </c>
      <c r="I328" s="77"/>
      <c r="J328" s="77"/>
      <c r="K328" s="105">
        <v>0.2</v>
      </c>
      <c r="L328" s="79"/>
      <c r="M328" s="77"/>
      <c r="N328" s="79"/>
      <c r="O328" s="77"/>
      <c r="P328" s="80"/>
      <c r="AM328" s="98"/>
      <c r="AN328" s="98" t="s">
        <v>254</v>
      </c>
      <c r="AQ328" s="98"/>
      <c r="AS328" s="98"/>
      <c r="AT328" s="98"/>
      <c r="AV328" s="98"/>
      <c r="AW328" s="98"/>
    </row>
    <row r="329" customFormat="1" ht="20.4" spans="1:50">
      <c r="A329" s="66"/>
      <c r="B329" s="63" t="s">
        <v>154</v>
      </c>
      <c r="C329" s="112" t="s">
        <v>155</v>
      </c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6"/>
      <c r="AM329" s="98"/>
      <c r="AN329" s="98"/>
      <c r="AQ329" s="98"/>
      <c r="AS329" s="98"/>
      <c r="AT329" s="98"/>
      <c r="AV329" s="98"/>
      <c r="AW329" s="98"/>
      <c r="AX329" s="4" t="s">
        <v>155</v>
      </c>
    </row>
    <row r="330" customFormat="1" ht="14.4" spans="1:49">
      <c r="A330" s="62"/>
      <c r="B330" s="63" t="s">
        <v>52</v>
      </c>
      <c r="C330" s="64" t="s">
        <v>56</v>
      </c>
      <c r="D330" s="64"/>
      <c r="E330" s="64"/>
      <c r="F330" s="64"/>
      <c r="G330" s="64"/>
      <c r="H330" s="65" t="s">
        <v>57</v>
      </c>
      <c r="I330" s="81"/>
      <c r="J330" s="81"/>
      <c r="K330" s="94">
        <v>4.91625</v>
      </c>
      <c r="L330" s="83"/>
      <c r="M330" s="81"/>
      <c r="N330" s="84"/>
      <c r="O330" s="81"/>
      <c r="P330" s="85">
        <v>1198.83</v>
      </c>
      <c r="AM330" s="98"/>
      <c r="AN330" s="98"/>
      <c r="AO330" s="4" t="s">
        <v>56</v>
      </c>
      <c r="AQ330" s="98"/>
      <c r="AS330" s="98"/>
      <c r="AT330" s="98"/>
      <c r="AV330" s="98"/>
      <c r="AW330" s="98"/>
    </row>
    <row r="331" customFormat="1" ht="14.4" spans="1:49">
      <c r="A331" s="62"/>
      <c r="B331" s="63" t="s">
        <v>255</v>
      </c>
      <c r="C331" s="64" t="s">
        <v>256</v>
      </c>
      <c r="D331" s="64"/>
      <c r="E331" s="64"/>
      <c r="F331" s="64"/>
      <c r="G331" s="64"/>
      <c r="H331" s="65" t="s">
        <v>57</v>
      </c>
      <c r="I331" s="95">
        <v>21.375</v>
      </c>
      <c r="J331" s="89">
        <v>1.15</v>
      </c>
      <c r="K331" s="94">
        <v>4.91625</v>
      </c>
      <c r="L331" s="87">
        <v>0</v>
      </c>
      <c r="M331" s="81"/>
      <c r="N331" s="84">
        <v>243.85</v>
      </c>
      <c r="O331" s="81"/>
      <c r="P331" s="85">
        <v>1198.83</v>
      </c>
      <c r="AM331" s="98"/>
      <c r="AN331" s="98"/>
      <c r="AO331" s="4" t="s">
        <v>256</v>
      </c>
      <c r="AQ331" s="98"/>
      <c r="AS331" s="98"/>
      <c r="AT331" s="98"/>
      <c r="AV331" s="98"/>
      <c r="AW331" s="98"/>
    </row>
    <row r="332" customFormat="1" ht="14.4" spans="1:49">
      <c r="A332" s="66"/>
      <c r="B332" s="63" t="s">
        <v>60</v>
      </c>
      <c r="C332" s="64" t="s">
        <v>61</v>
      </c>
      <c r="D332" s="64"/>
      <c r="E332" s="64"/>
      <c r="F332" s="64"/>
      <c r="G332" s="64"/>
      <c r="H332" s="65"/>
      <c r="I332" s="81"/>
      <c r="J332" s="81"/>
      <c r="K332" s="81"/>
      <c r="L332" s="83"/>
      <c r="M332" s="81"/>
      <c r="N332" s="83"/>
      <c r="O332" s="81"/>
      <c r="P332" s="88">
        <v>38.51</v>
      </c>
      <c r="AM332" s="98"/>
      <c r="AN332" s="98"/>
      <c r="AP332" s="4" t="s">
        <v>61</v>
      </c>
      <c r="AQ332" s="98"/>
      <c r="AS332" s="98"/>
      <c r="AT332" s="98"/>
      <c r="AV332" s="98"/>
      <c r="AW332" s="98"/>
    </row>
    <row r="333" customFormat="1" ht="14.4" spans="1:49">
      <c r="A333" s="62"/>
      <c r="B333" s="63"/>
      <c r="C333" s="64" t="s">
        <v>92</v>
      </c>
      <c r="D333" s="64"/>
      <c r="E333" s="64"/>
      <c r="F333" s="64"/>
      <c r="G333" s="64"/>
      <c r="H333" s="65" t="s">
        <v>57</v>
      </c>
      <c r="I333" s="81"/>
      <c r="J333" s="81"/>
      <c r="K333" s="86">
        <v>0.0837</v>
      </c>
      <c r="L333" s="83"/>
      <c r="M333" s="81"/>
      <c r="N333" s="84"/>
      <c r="O333" s="81"/>
      <c r="P333" s="85">
        <v>23.38</v>
      </c>
      <c r="AM333" s="98"/>
      <c r="AN333" s="98"/>
      <c r="AO333" s="4" t="s">
        <v>92</v>
      </c>
      <c r="AQ333" s="98"/>
      <c r="AS333" s="98"/>
      <c r="AT333" s="98"/>
      <c r="AV333" s="98"/>
      <c r="AW333" s="98"/>
    </row>
    <row r="334" customFormat="1" ht="14.4" spans="1:49">
      <c r="A334" s="62"/>
      <c r="B334" s="63" t="s">
        <v>140</v>
      </c>
      <c r="C334" s="64" t="s">
        <v>141</v>
      </c>
      <c r="D334" s="64"/>
      <c r="E334" s="64"/>
      <c r="F334" s="64"/>
      <c r="G334" s="64"/>
      <c r="H334" s="65" t="s">
        <v>64</v>
      </c>
      <c r="I334" s="86">
        <v>0.3348</v>
      </c>
      <c r="J334" s="89">
        <v>1.25</v>
      </c>
      <c r="K334" s="86">
        <v>0.0837</v>
      </c>
      <c r="L334" s="87">
        <v>415.92</v>
      </c>
      <c r="M334" s="81"/>
      <c r="N334" s="84">
        <v>460.12</v>
      </c>
      <c r="O334" s="81"/>
      <c r="P334" s="85">
        <v>38.51</v>
      </c>
      <c r="AM334" s="98"/>
      <c r="AN334" s="98"/>
      <c r="AO334" s="4" t="s">
        <v>141</v>
      </c>
      <c r="AQ334" s="98"/>
      <c r="AS334" s="98"/>
      <c r="AT334" s="98"/>
      <c r="AV334" s="98"/>
      <c r="AW334" s="98"/>
    </row>
    <row r="335" customFormat="1" ht="14.4" spans="1:49">
      <c r="A335" s="62"/>
      <c r="B335" s="63" t="s">
        <v>142</v>
      </c>
      <c r="C335" s="64" t="s">
        <v>143</v>
      </c>
      <c r="D335" s="64"/>
      <c r="E335" s="64"/>
      <c r="F335" s="64"/>
      <c r="G335" s="64"/>
      <c r="H335" s="65" t="s">
        <v>57</v>
      </c>
      <c r="I335" s="86">
        <v>0.3348</v>
      </c>
      <c r="J335" s="89">
        <v>1.25</v>
      </c>
      <c r="K335" s="86">
        <v>0.0837</v>
      </c>
      <c r="L335" s="83"/>
      <c r="M335" s="81"/>
      <c r="N335" s="84">
        <v>279.28</v>
      </c>
      <c r="O335" s="81"/>
      <c r="P335" s="85">
        <v>23.38</v>
      </c>
      <c r="AM335" s="98"/>
      <c r="AN335" s="98"/>
      <c r="AO335" s="4" t="s">
        <v>143</v>
      </c>
      <c r="AQ335" s="98"/>
      <c r="AS335" s="98"/>
      <c r="AT335" s="98"/>
      <c r="AV335" s="98"/>
      <c r="AW335" s="98"/>
    </row>
    <row r="336" customFormat="1" ht="14.4" spans="1:49">
      <c r="A336" s="66"/>
      <c r="B336" s="63" t="s">
        <v>80</v>
      </c>
      <c r="C336" s="64" t="s">
        <v>81</v>
      </c>
      <c r="D336" s="64"/>
      <c r="E336" s="64"/>
      <c r="F336" s="64"/>
      <c r="G336" s="64"/>
      <c r="H336" s="65"/>
      <c r="I336" s="81"/>
      <c r="J336" s="81"/>
      <c r="K336" s="81"/>
      <c r="L336" s="83"/>
      <c r="M336" s="81"/>
      <c r="N336" s="83"/>
      <c r="O336" s="81"/>
      <c r="P336" s="85">
        <v>4277.48</v>
      </c>
      <c r="AM336" s="98"/>
      <c r="AN336" s="98"/>
      <c r="AP336" s="4" t="s">
        <v>81</v>
      </c>
      <c r="AQ336" s="98"/>
      <c r="AS336" s="98"/>
      <c r="AT336" s="98"/>
      <c r="AV336" s="98"/>
      <c r="AW336" s="98"/>
    </row>
    <row r="337" customFormat="1" ht="14.4" spans="1:49">
      <c r="A337" s="62"/>
      <c r="B337" s="63" t="s">
        <v>257</v>
      </c>
      <c r="C337" s="64" t="s">
        <v>258</v>
      </c>
      <c r="D337" s="64"/>
      <c r="E337" s="64"/>
      <c r="F337" s="64"/>
      <c r="G337" s="64"/>
      <c r="H337" s="65" t="s">
        <v>84</v>
      </c>
      <c r="I337" s="114">
        <v>0.0001455</v>
      </c>
      <c r="J337" s="81"/>
      <c r="K337" s="114">
        <v>2.91e-5</v>
      </c>
      <c r="L337" s="84">
        <v>50508.54</v>
      </c>
      <c r="M337" s="89">
        <v>0.91</v>
      </c>
      <c r="N337" s="84">
        <v>45962.77</v>
      </c>
      <c r="O337" s="81"/>
      <c r="P337" s="85">
        <v>1.34</v>
      </c>
      <c r="AM337" s="98"/>
      <c r="AN337" s="98"/>
      <c r="AO337" s="4" t="s">
        <v>258</v>
      </c>
      <c r="AQ337" s="98"/>
      <c r="AS337" s="98"/>
      <c r="AT337" s="98"/>
      <c r="AV337" s="98"/>
      <c r="AW337" s="98"/>
    </row>
    <row r="338" customFormat="1" ht="14.4" spans="1:49">
      <c r="A338" s="62"/>
      <c r="B338" s="63" t="s">
        <v>158</v>
      </c>
      <c r="C338" s="64" t="s">
        <v>159</v>
      </c>
      <c r="D338" s="64"/>
      <c r="E338" s="64"/>
      <c r="F338" s="64"/>
      <c r="G338" s="64"/>
      <c r="H338" s="65" t="s">
        <v>160</v>
      </c>
      <c r="I338" s="82">
        <v>0.120796</v>
      </c>
      <c r="J338" s="81"/>
      <c r="K338" s="114">
        <v>0.0241592</v>
      </c>
      <c r="L338" s="87">
        <v>4.94</v>
      </c>
      <c r="M338" s="89">
        <v>0.96</v>
      </c>
      <c r="N338" s="84">
        <v>4.74</v>
      </c>
      <c r="O338" s="81"/>
      <c r="P338" s="85">
        <v>0.11</v>
      </c>
      <c r="AM338" s="98"/>
      <c r="AN338" s="98"/>
      <c r="AO338" s="4" t="s">
        <v>159</v>
      </c>
      <c r="AQ338" s="98"/>
      <c r="AS338" s="98"/>
      <c r="AT338" s="98"/>
      <c r="AV338" s="98"/>
      <c r="AW338" s="98"/>
    </row>
    <row r="339" customFormat="1" ht="14.4" spans="1:49">
      <c r="A339" s="62"/>
      <c r="B339" s="63" t="s">
        <v>259</v>
      </c>
      <c r="C339" s="64" t="s">
        <v>260</v>
      </c>
      <c r="D339" s="64"/>
      <c r="E339" s="64"/>
      <c r="F339" s="64"/>
      <c r="G339" s="64"/>
      <c r="H339" s="65" t="s">
        <v>192</v>
      </c>
      <c r="I339" s="89">
        <v>6.75</v>
      </c>
      <c r="J339" s="81"/>
      <c r="K339" s="89">
        <v>1.35</v>
      </c>
      <c r="L339" s="87">
        <v>174.93</v>
      </c>
      <c r="M339" s="89">
        <v>0.82</v>
      </c>
      <c r="N339" s="84">
        <v>143.44</v>
      </c>
      <c r="O339" s="81"/>
      <c r="P339" s="85">
        <v>193.64</v>
      </c>
      <c r="AM339" s="98"/>
      <c r="AN339" s="98"/>
      <c r="AO339" s="4" t="s">
        <v>260</v>
      </c>
      <c r="AQ339" s="98"/>
      <c r="AS339" s="98"/>
      <c r="AT339" s="98"/>
      <c r="AV339" s="98"/>
      <c r="AW339" s="98"/>
    </row>
    <row r="340" customFormat="1" ht="14.4" spans="1:49">
      <c r="A340" s="62"/>
      <c r="B340" s="63" t="s">
        <v>144</v>
      </c>
      <c r="C340" s="64" t="s">
        <v>145</v>
      </c>
      <c r="D340" s="64"/>
      <c r="E340" s="64"/>
      <c r="F340" s="64"/>
      <c r="G340" s="64"/>
      <c r="H340" s="65" t="s">
        <v>84</v>
      </c>
      <c r="I340" s="86">
        <v>0.0027</v>
      </c>
      <c r="J340" s="81"/>
      <c r="K340" s="94">
        <v>0.00054</v>
      </c>
      <c r="L340" s="84">
        <v>70296.2</v>
      </c>
      <c r="M340" s="89">
        <v>0.82</v>
      </c>
      <c r="N340" s="84">
        <v>57642.88</v>
      </c>
      <c r="O340" s="81"/>
      <c r="P340" s="85">
        <v>31.13</v>
      </c>
      <c r="AM340" s="98"/>
      <c r="AN340" s="98"/>
      <c r="AO340" s="4" t="s">
        <v>145</v>
      </c>
      <c r="AQ340" s="98"/>
      <c r="AS340" s="98"/>
      <c r="AT340" s="98"/>
      <c r="AV340" s="98"/>
      <c r="AW340" s="98"/>
    </row>
    <row r="341" customFormat="1" ht="14.4" spans="1:49">
      <c r="A341" s="62"/>
      <c r="B341" s="63" t="s">
        <v>200</v>
      </c>
      <c r="C341" s="64" t="s">
        <v>201</v>
      </c>
      <c r="D341" s="64"/>
      <c r="E341" s="64"/>
      <c r="F341" s="64"/>
      <c r="G341" s="64"/>
      <c r="H341" s="65" t="s">
        <v>84</v>
      </c>
      <c r="I341" s="82">
        <v>0.002852</v>
      </c>
      <c r="J341" s="81"/>
      <c r="K341" s="114">
        <v>0.0005704</v>
      </c>
      <c r="L341" s="84">
        <v>55898.18</v>
      </c>
      <c r="M341" s="89">
        <v>0.59</v>
      </c>
      <c r="N341" s="84">
        <v>32979.93</v>
      </c>
      <c r="O341" s="81"/>
      <c r="P341" s="85">
        <v>18.81</v>
      </c>
      <c r="AM341" s="98"/>
      <c r="AN341" s="98"/>
      <c r="AO341" s="4" t="s">
        <v>201</v>
      </c>
      <c r="AQ341" s="98"/>
      <c r="AS341" s="98"/>
      <c r="AT341" s="98"/>
      <c r="AV341" s="98"/>
      <c r="AW341" s="98"/>
    </row>
    <row r="342" customFormat="1" ht="20.4" spans="1:49">
      <c r="A342" s="62"/>
      <c r="B342" s="63" t="s">
        <v>261</v>
      </c>
      <c r="C342" s="64" t="s">
        <v>262</v>
      </c>
      <c r="D342" s="64"/>
      <c r="E342" s="64"/>
      <c r="F342" s="64"/>
      <c r="G342" s="64"/>
      <c r="H342" s="65" t="s">
        <v>148</v>
      </c>
      <c r="I342" s="86">
        <v>0.9207</v>
      </c>
      <c r="J342" s="81"/>
      <c r="K342" s="94">
        <v>0.18414</v>
      </c>
      <c r="L342" s="84">
        <v>16655</v>
      </c>
      <c r="M342" s="89">
        <v>1.19</v>
      </c>
      <c r="N342" s="84">
        <v>19819.45</v>
      </c>
      <c r="O342" s="81"/>
      <c r="P342" s="85">
        <v>3649.55</v>
      </c>
      <c r="AM342" s="98"/>
      <c r="AN342" s="98"/>
      <c r="AO342" s="4" t="s">
        <v>262</v>
      </c>
      <c r="AQ342" s="98"/>
      <c r="AS342" s="98"/>
      <c r="AT342" s="98"/>
      <c r="AV342" s="98"/>
      <c r="AW342" s="98"/>
    </row>
    <row r="343" customFormat="1" ht="20.4" spans="1:49">
      <c r="A343" s="62"/>
      <c r="B343" s="63" t="s">
        <v>146</v>
      </c>
      <c r="C343" s="64" t="s">
        <v>147</v>
      </c>
      <c r="D343" s="64"/>
      <c r="E343" s="64"/>
      <c r="F343" s="64"/>
      <c r="G343" s="64"/>
      <c r="H343" s="65" t="s">
        <v>148</v>
      </c>
      <c r="I343" s="86">
        <v>0.0095</v>
      </c>
      <c r="J343" s="81"/>
      <c r="K343" s="86">
        <v>0.0019</v>
      </c>
      <c r="L343" s="84">
        <v>7555</v>
      </c>
      <c r="M343" s="89">
        <v>1.19</v>
      </c>
      <c r="N343" s="84">
        <v>8990.45</v>
      </c>
      <c r="O343" s="81"/>
      <c r="P343" s="85">
        <v>17.08</v>
      </c>
      <c r="AM343" s="98"/>
      <c r="AN343" s="98"/>
      <c r="AO343" s="4" t="s">
        <v>147</v>
      </c>
      <c r="AQ343" s="98"/>
      <c r="AS343" s="98"/>
      <c r="AT343" s="98"/>
      <c r="AV343" s="98"/>
      <c r="AW343" s="98"/>
    </row>
    <row r="344" customFormat="1" ht="20.4" spans="1:49">
      <c r="A344" s="62"/>
      <c r="B344" s="63" t="s">
        <v>240</v>
      </c>
      <c r="C344" s="64" t="s">
        <v>241</v>
      </c>
      <c r="D344" s="64"/>
      <c r="E344" s="64"/>
      <c r="F344" s="64"/>
      <c r="G344" s="64"/>
      <c r="H344" s="65" t="s">
        <v>148</v>
      </c>
      <c r="I344" s="86">
        <v>0.1188</v>
      </c>
      <c r="J344" s="81"/>
      <c r="K344" s="94">
        <v>0.02376</v>
      </c>
      <c r="L344" s="84">
        <v>10082.68</v>
      </c>
      <c r="M344" s="89">
        <v>1.19</v>
      </c>
      <c r="N344" s="84">
        <v>11998.39</v>
      </c>
      <c r="O344" s="81"/>
      <c r="P344" s="85">
        <v>285.08</v>
      </c>
      <c r="AM344" s="98"/>
      <c r="AN344" s="98"/>
      <c r="AO344" s="4" t="s">
        <v>241</v>
      </c>
      <c r="AQ344" s="98"/>
      <c r="AS344" s="98"/>
      <c r="AT344" s="98"/>
      <c r="AV344" s="98"/>
      <c r="AW344" s="98"/>
    </row>
    <row r="345" customFormat="1" ht="14.4" spans="1:49">
      <c r="A345" s="62"/>
      <c r="B345" s="63" t="s">
        <v>263</v>
      </c>
      <c r="C345" s="64" t="s">
        <v>264</v>
      </c>
      <c r="D345" s="64"/>
      <c r="E345" s="64"/>
      <c r="F345" s="64"/>
      <c r="G345" s="64"/>
      <c r="H345" s="65" t="s">
        <v>174</v>
      </c>
      <c r="I345" s="95">
        <v>1.566</v>
      </c>
      <c r="J345" s="81"/>
      <c r="K345" s="86">
        <v>0.3132</v>
      </c>
      <c r="L345" s="87">
        <v>47.57</v>
      </c>
      <c r="M345" s="89">
        <v>1.37</v>
      </c>
      <c r="N345" s="84">
        <v>65.17</v>
      </c>
      <c r="O345" s="81"/>
      <c r="P345" s="85">
        <v>20.41</v>
      </c>
      <c r="AM345" s="98"/>
      <c r="AN345" s="98"/>
      <c r="AO345" s="4" t="s">
        <v>264</v>
      </c>
      <c r="AQ345" s="98"/>
      <c r="AS345" s="98"/>
      <c r="AT345" s="98"/>
      <c r="AV345" s="98"/>
      <c r="AW345" s="98"/>
    </row>
    <row r="346" customFormat="1" ht="14.4" spans="1:49">
      <c r="A346" s="62"/>
      <c r="B346" s="63" t="s">
        <v>265</v>
      </c>
      <c r="C346" s="64" t="s">
        <v>266</v>
      </c>
      <c r="D346" s="64"/>
      <c r="E346" s="64"/>
      <c r="F346" s="64"/>
      <c r="G346" s="64"/>
      <c r="H346" s="65" t="s">
        <v>84</v>
      </c>
      <c r="I346" s="114">
        <v>0.0023736</v>
      </c>
      <c r="J346" s="81"/>
      <c r="K346" s="114">
        <v>0.0004747</v>
      </c>
      <c r="L346" s="84">
        <v>10826.9</v>
      </c>
      <c r="M346" s="89">
        <v>1.08</v>
      </c>
      <c r="N346" s="84">
        <v>11693.05</v>
      </c>
      <c r="O346" s="81"/>
      <c r="P346" s="85">
        <v>5.55</v>
      </c>
      <c r="AM346" s="98"/>
      <c r="AN346" s="98"/>
      <c r="AO346" s="4" t="s">
        <v>266</v>
      </c>
      <c r="AQ346" s="98"/>
      <c r="AS346" s="98"/>
      <c r="AT346" s="98"/>
      <c r="AV346" s="98"/>
      <c r="AW346" s="98"/>
    </row>
    <row r="347" customFormat="1" ht="14.4" spans="1:49">
      <c r="A347" s="62"/>
      <c r="B347" s="63" t="s">
        <v>267</v>
      </c>
      <c r="C347" s="64" t="s">
        <v>268</v>
      </c>
      <c r="D347" s="64"/>
      <c r="E347" s="64"/>
      <c r="F347" s="64"/>
      <c r="G347" s="64"/>
      <c r="H347" s="65" t="s">
        <v>84</v>
      </c>
      <c r="I347" s="114">
        <v>0.0027391</v>
      </c>
      <c r="J347" s="81"/>
      <c r="K347" s="114">
        <v>0.0005478</v>
      </c>
      <c r="L347" s="84">
        <v>98039.57</v>
      </c>
      <c r="M347" s="89">
        <v>1.02</v>
      </c>
      <c r="N347" s="84">
        <v>100000.36</v>
      </c>
      <c r="O347" s="81"/>
      <c r="P347" s="85">
        <v>54.78</v>
      </c>
      <c r="AM347" s="98"/>
      <c r="AN347" s="98"/>
      <c r="AO347" s="4" t="s">
        <v>268</v>
      </c>
      <c r="AQ347" s="98"/>
      <c r="AS347" s="98"/>
      <c r="AT347" s="98"/>
      <c r="AV347" s="98"/>
      <c r="AW347" s="98"/>
    </row>
    <row r="348" customFormat="1" ht="14.4" spans="1:49">
      <c r="A348" s="62"/>
      <c r="B348" s="63"/>
      <c r="C348" s="59" t="s">
        <v>65</v>
      </c>
      <c r="D348" s="59"/>
      <c r="E348" s="59"/>
      <c r="F348" s="59"/>
      <c r="G348" s="59"/>
      <c r="H348" s="61"/>
      <c r="I348" s="77"/>
      <c r="J348" s="77"/>
      <c r="K348" s="77"/>
      <c r="L348" s="79"/>
      <c r="M348" s="77"/>
      <c r="N348" s="90"/>
      <c r="O348" s="77"/>
      <c r="P348" s="91">
        <v>5538.2</v>
      </c>
      <c r="AM348" s="98"/>
      <c r="AN348" s="98"/>
      <c r="AQ348" s="98" t="s">
        <v>65</v>
      </c>
      <c r="AS348" s="98"/>
      <c r="AT348" s="98"/>
      <c r="AV348" s="98"/>
      <c r="AW348" s="98"/>
    </row>
    <row r="349" customFormat="1" ht="14.4" spans="1:49">
      <c r="A349" s="67"/>
      <c r="B349" s="63"/>
      <c r="C349" s="64" t="s">
        <v>66</v>
      </c>
      <c r="D349" s="64"/>
      <c r="E349" s="64"/>
      <c r="F349" s="64"/>
      <c r="G349" s="64"/>
      <c r="H349" s="65"/>
      <c r="I349" s="81"/>
      <c r="J349" s="81"/>
      <c r="K349" s="81"/>
      <c r="L349" s="83"/>
      <c r="M349" s="81"/>
      <c r="N349" s="83"/>
      <c r="O349" s="81"/>
      <c r="P349" s="85">
        <v>1222.21</v>
      </c>
      <c r="AM349" s="98"/>
      <c r="AN349" s="98"/>
      <c r="AQ349" s="98"/>
      <c r="AR349" s="4" t="s">
        <v>66</v>
      </c>
      <c r="AS349" s="98"/>
      <c r="AT349" s="98"/>
      <c r="AV349" s="98"/>
      <c r="AW349" s="98"/>
    </row>
    <row r="350" customFormat="1" ht="20.4" spans="1:49">
      <c r="A350" s="67"/>
      <c r="B350" s="63" t="s">
        <v>181</v>
      </c>
      <c r="C350" s="64" t="s">
        <v>182</v>
      </c>
      <c r="D350" s="64"/>
      <c r="E350" s="64"/>
      <c r="F350" s="64"/>
      <c r="G350" s="64"/>
      <c r="H350" s="65" t="s">
        <v>69</v>
      </c>
      <c r="I350" s="92">
        <v>108</v>
      </c>
      <c r="J350" s="117">
        <v>0.9</v>
      </c>
      <c r="K350" s="117">
        <v>97.2</v>
      </c>
      <c r="L350" s="83"/>
      <c r="M350" s="81"/>
      <c r="N350" s="83"/>
      <c r="O350" s="81"/>
      <c r="P350" s="85">
        <v>1187.99</v>
      </c>
      <c r="AM350" s="98"/>
      <c r="AN350" s="98"/>
      <c r="AQ350" s="98"/>
      <c r="AR350" s="4" t="s">
        <v>182</v>
      </c>
      <c r="AS350" s="98"/>
      <c r="AT350" s="98"/>
      <c r="AV350" s="98"/>
      <c r="AW350" s="98"/>
    </row>
    <row r="351" customFormat="1" ht="20.4" spans="1:49">
      <c r="A351" s="67"/>
      <c r="B351" s="63" t="s">
        <v>183</v>
      </c>
      <c r="C351" s="64" t="s">
        <v>184</v>
      </c>
      <c r="D351" s="64"/>
      <c r="E351" s="64"/>
      <c r="F351" s="64"/>
      <c r="G351" s="64"/>
      <c r="H351" s="65" t="s">
        <v>69</v>
      </c>
      <c r="I351" s="92">
        <v>55</v>
      </c>
      <c r="J351" s="89">
        <v>0.85</v>
      </c>
      <c r="K351" s="89">
        <v>46.75</v>
      </c>
      <c r="L351" s="83"/>
      <c r="M351" s="81"/>
      <c r="N351" s="83"/>
      <c r="O351" s="81"/>
      <c r="P351" s="88">
        <v>571.38</v>
      </c>
      <c r="AM351" s="98"/>
      <c r="AN351" s="98"/>
      <c r="AQ351" s="98"/>
      <c r="AR351" s="4" t="s">
        <v>184</v>
      </c>
      <c r="AS351" s="98"/>
      <c r="AT351" s="98"/>
      <c r="AV351" s="98"/>
      <c r="AW351" s="98"/>
    </row>
    <row r="352" customFormat="1" ht="14.4" spans="1:49">
      <c r="A352" s="68"/>
      <c r="B352" s="69"/>
      <c r="C352" s="59" t="s">
        <v>72</v>
      </c>
      <c r="D352" s="59"/>
      <c r="E352" s="59"/>
      <c r="F352" s="59"/>
      <c r="G352" s="59"/>
      <c r="H352" s="61"/>
      <c r="I352" s="77"/>
      <c r="J352" s="77"/>
      <c r="K352" s="77"/>
      <c r="L352" s="79"/>
      <c r="M352" s="77"/>
      <c r="N352" s="93">
        <v>36487.85</v>
      </c>
      <c r="O352" s="77"/>
      <c r="P352" s="91">
        <v>7297.57</v>
      </c>
      <c r="AM352" s="98"/>
      <c r="AN352" s="98"/>
      <c r="AQ352" s="98"/>
      <c r="AS352" s="98" t="s">
        <v>72</v>
      </c>
      <c r="AT352" s="98"/>
      <c r="AV352" s="98"/>
      <c r="AW352" s="98"/>
    </row>
    <row r="353" customFormat="1" ht="20.4" spans="1:49">
      <c r="A353" s="58" t="s">
        <v>269</v>
      </c>
      <c r="B353" s="59" t="s">
        <v>270</v>
      </c>
      <c r="C353" s="60" t="s">
        <v>271</v>
      </c>
      <c r="D353" s="60"/>
      <c r="E353" s="60"/>
      <c r="F353" s="60"/>
      <c r="G353" s="60"/>
      <c r="H353" s="61" t="s">
        <v>55</v>
      </c>
      <c r="I353" s="77"/>
      <c r="J353" s="77"/>
      <c r="K353" s="78">
        <v>8.26</v>
      </c>
      <c r="L353" s="79"/>
      <c r="M353" s="77"/>
      <c r="N353" s="79"/>
      <c r="O353" s="77"/>
      <c r="P353" s="80"/>
      <c r="AM353" s="98"/>
      <c r="AN353" s="98" t="s">
        <v>271</v>
      </c>
      <c r="AQ353" s="98"/>
      <c r="AS353" s="98"/>
      <c r="AT353" s="98"/>
      <c r="AV353" s="98"/>
      <c r="AW353" s="98"/>
    </row>
    <row r="354" customFormat="1" ht="14.4" spans="1:49">
      <c r="A354" s="62"/>
      <c r="B354" s="63" t="s">
        <v>52</v>
      </c>
      <c r="C354" s="64" t="s">
        <v>56</v>
      </c>
      <c r="D354" s="64"/>
      <c r="E354" s="64"/>
      <c r="F354" s="64"/>
      <c r="G354" s="64"/>
      <c r="H354" s="65" t="s">
        <v>57</v>
      </c>
      <c r="I354" s="81"/>
      <c r="J354" s="81"/>
      <c r="K354" s="86">
        <v>38.9046</v>
      </c>
      <c r="L354" s="83"/>
      <c r="M354" s="81"/>
      <c r="N354" s="84"/>
      <c r="O354" s="81"/>
      <c r="P354" s="85">
        <v>9081.5</v>
      </c>
      <c r="AM354" s="98"/>
      <c r="AN354" s="98"/>
      <c r="AO354" s="4" t="s">
        <v>56</v>
      </c>
      <c r="AQ354" s="98"/>
      <c r="AS354" s="98"/>
      <c r="AT354" s="98"/>
      <c r="AV354" s="98"/>
      <c r="AW354" s="98"/>
    </row>
    <row r="355" customFormat="1" ht="14.4" spans="1:49">
      <c r="A355" s="62"/>
      <c r="B355" s="63" t="s">
        <v>272</v>
      </c>
      <c r="C355" s="64" t="s">
        <v>273</v>
      </c>
      <c r="D355" s="64"/>
      <c r="E355" s="64"/>
      <c r="F355" s="64"/>
      <c r="G355" s="64"/>
      <c r="H355" s="65" t="s">
        <v>57</v>
      </c>
      <c r="I355" s="89">
        <v>4.71</v>
      </c>
      <c r="J355" s="81"/>
      <c r="K355" s="86">
        <v>38.9046</v>
      </c>
      <c r="L355" s="87">
        <v>0</v>
      </c>
      <c r="M355" s="81"/>
      <c r="N355" s="84">
        <v>233.43</v>
      </c>
      <c r="O355" s="81"/>
      <c r="P355" s="85">
        <v>9081.5</v>
      </c>
      <c r="AM355" s="98"/>
      <c r="AN355" s="98"/>
      <c r="AO355" s="4" t="s">
        <v>273</v>
      </c>
      <c r="AQ355" s="98"/>
      <c r="AS355" s="98"/>
      <c r="AT355" s="98"/>
      <c r="AV355" s="98"/>
      <c r="AW355" s="98"/>
    </row>
    <row r="356" customFormat="1" ht="14.4" spans="1:49">
      <c r="A356" s="66"/>
      <c r="B356" s="63" t="s">
        <v>60</v>
      </c>
      <c r="C356" s="64" t="s">
        <v>61</v>
      </c>
      <c r="D356" s="64"/>
      <c r="E356" s="64"/>
      <c r="F356" s="64"/>
      <c r="G356" s="64"/>
      <c r="H356" s="65"/>
      <c r="I356" s="81"/>
      <c r="J356" s="81"/>
      <c r="K356" s="81"/>
      <c r="L356" s="83"/>
      <c r="M356" s="81"/>
      <c r="N356" s="83"/>
      <c r="O356" s="81"/>
      <c r="P356" s="88">
        <v>254.83</v>
      </c>
      <c r="AM356" s="98"/>
      <c r="AN356" s="98"/>
      <c r="AP356" s="4" t="s">
        <v>61</v>
      </c>
      <c r="AQ356" s="98"/>
      <c r="AS356" s="98"/>
      <c r="AT356" s="98"/>
      <c r="AV356" s="98"/>
      <c r="AW356" s="98"/>
    </row>
    <row r="357" customFormat="1" ht="14.4" spans="1:49">
      <c r="A357" s="62"/>
      <c r="B357" s="63"/>
      <c r="C357" s="64" t="s">
        <v>92</v>
      </c>
      <c r="D357" s="64"/>
      <c r="E357" s="64"/>
      <c r="F357" s="64"/>
      <c r="G357" s="64"/>
      <c r="H357" s="65" t="s">
        <v>57</v>
      </c>
      <c r="I357" s="81"/>
      <c r="J357" s="81"/>
      <c r="K357" s="82">
        <v>0.869778</v>
      </c>
      <c r="L357" s="83"/>
      <c r="M357" s="81"/>
      <c r="N357" s="84"/>
      <c r="O357" s="81"/>
      <c r="P357" s="85">
        <v>231.99</v>
      </c>
      <c r="AM357" s="98"/>
      <c r="AN357" s="98"/>
      <c r="AO357" s="4" t="s">
        <v>92</v>
      </c>
      <c r="AQ357" s="98"/>
      <c r="AS357" s="98"/>
      <c r="AT357" s="98"/>
      <c r="AV357" s="98"/>
      <c r="AW357" s="98"/>
    </row>
    <row r="358" customFormat="1" ht="20.4" spans="1:49">
      <c r="A358" s="62"/>
      <c r="B358" s="63" t="s">
        <v>136</v>
      </c>
      <c r="C358" s="64" t="s">
        <v>137</v>
      </c>
      <c r="D358" s="64"/>
      <c r="E358" s="64"/>
      <c r="F358" s="64"/>
      <c r="G358" s="64"/>
      <c r="H358" s="65" t="s">
        <v>64</v>
      </c>
      <c r="I358" s="86">
        <v>0.0423</v>
      </c>
      <c r="J358" s="81"/>
      <c r="K358" s="82">
        <v>0.349398</v>
      </c>
      <c r="L358" s="87">
        <v>37.32</v>
      </c>
      <c r="M358" s="89">
        <v>1.18</v>
      </c>
      <c r="N358" s="84">
        <v>44.04</v>
      </c>
      <c r="O358" s="81"/>
      <c r="P358" s="85">
        <v>15.39</v>
      </c>
      <c r="AM358" s="98"/>
      <c r="AN358" s="98"/>
      <c r="AO358" s="4" t="s">
        <v>137</v>
      </c>
      <c r="AQ358" s="98"/>
      <c r="AS358" s="98"/>
      <c r="AT358" s="98"/>
      <c r="AV358" s="98"/>
      <c r="AW358" s="98"/>
    </row>
    <row r="359" customFormat="1" ht="14.4" spans="1:49">
      <c r="A359" s="62"/>
      <c r="B359" s="63" t="s">
        <v>138</v>
      </c>
      <c r="C359" s="64" t="s">
        <v>139</v>
      </c>
      <c r="D359" s="64"/>
      <c r="E359" s="64"/>
      <c r="F359" s="64"/>
      <c r="G359" s="64"/>
      <c r="H359" s="65" t="s">
        <v>57</v>
      </c>
      <c r="I359" s="86">
        <v>0.0423</v>
      </c>
      <c r="J359" s="81"/>
      <c r="K359" s="82">
        <v>0.349398</v>
      </c>
      <c r="L359" s="83"/>
      <c r="M359" s="81"/>
      <c r="N359" s="84">
        <v>248.02</v>
      </c>
      <c r="O359" s="81"/>
      <c r="P359" s="85">
        <v>86.66</v>
      </c>
      <c r="AM359" s="98"/>
      <c r="AN359" s="98"/>
      <c r="AO359" s="4" t="s">
        <v>139</v>
      </c>
      <c r="AQ359" s="98"/>
      <c r="AS359" s="98"/>
      <c r="AT359" s="98"/>
      <c r="AV359" s="98"/>
      <c r="AW359" s="98"/>
    </row>
    <row r="360" customFormat="1" ht="14.4" spans="1:49">
      <c r="A360" s="62"/>
      <c r="B360" s="63" t="s">
        <v>140</v>
      </c>
      <c r="C360" s="64" t="s">
        <v>141</v>
      </c>
      <c r="D360" s="64"/>
      <c r="E360" s="64"/>
      <c r="F360" s="64"/>
      <c r="G360" s="64"/>
      <c r="H360" s="65" t="s">
        <v>64</v>
      </c>
      <c r="I360" s="95">
        <v>0.063</v>
      </c>
      <c r="J360" s="81"/>
      <c r="K360" s="94">
        <v>0.52038</v>
      </c>
      <c r="L360" s="87">
        <v>415.92</v>
      </c>
      <c r="M360" s="81"/>
      <c r="N360" s="84">
        <v>460.12</v>
      </c>
      <c r="O360" s="81"/>
      <c r="P360" s="85">
        <v>239.44</v>
      </c>
      <c r="AM360" s="98"/>
      <c r="AN360" s="98"/>
      <c r="AO360" s="4" t="s">
        <v>141</v>
      </c>
      <c r="AQ360" s="98"/>
      <c r="AS360" s="98"/>
      <c r="AT360" s="98"/>
      <c r="AV360" s="98"/>
      <c r="AW360" s="98"/>
    </row>
    <row r="361" customFormat="1" ht="14.4" spans="1:49">
      <c r="A361" s="62"/>
      <c r="B361" s="63" t="s">
        <v>142</v>
      </c>
      <c r="C361" s="64" t="s">
        <v>143</v>
      </c>
      <c r="D361" s="64"/>
      <c r="E361" s="64"/>
      <c r="F361" s="64"/>
      <c r="G361" s="64"/>
      <c r="H361" s="65" t="s">
        <v>57</v>
      </c>
      <c r="I361" s="95">
        <v>0.063</v>
      </c>
      <c r="J361" s="81"/>
      <c r="K361" s="94">
        <v>0.52038</v>
      </c>
      <c r="L361" s="83"/>
      <c r="M361" s="81"/>
      <c r="N361" s="84">
        <v>279.28</v>
      </c>
      <c r="O361" s="81"/>
      <c r="P361" s="85">
        <v>145.33</v>
      </c>
      <c r="AM361" s="98"/>
      <c r="AN361" s="98"/>
      <c r="AO361" s="4" t="s">
        <v>143</v>
      </c>
      <c r="AQ361" s="98"/>
      <c r="AS361" s="98"/>
      <c r="AT361" s="98"/>
      <c r="AV361" s="98"/>
      <c r="AW361" s="98"/>
    </row>
    <row r="362" customFormat="1" ht="14.4" spans="1:49">
      <c r="A362" s="66"/>
      <c r="B362" s="63" t="s">
        <v>80</v>
      </c>
      <c r="C362" s="64" t="s">
        <v>81</v>
      </c>
      <c r="D362" s="64"/>
      <c r="E362" s="64"/>
      <c r="F362" s="64"/>
      <c r="G362" s="64"/>
      <c r="H362" s="65"/>
      <c r="I362" s="81"/>
      <c r="J362" s="81"/>
      <c r="K362" s="81"/>
      <c r="L362" s="83"/>
      <c r="M362" s="81"/>
      <c r="N362" s="83"/>
      <c r="O362" s="81"/>
      <c r="P362" s="85">
        <v>1482.84</v>
      </c>
      <c r="AM362" s="98"/>
      <c r="AN362" s="98"/>
      <c r="AP362" s="4" t="s">
        <v>81</v>
      </c>
      <c r="AQ362" s="98"/>
      <c r="AS362" s="98"/>
      <c r="AT362" s="98"/>
      <c r="AV362" s="98"/>
      <c r="AW362" s="98"/>
    </row>
    <row r="363" customFormat="1" ht="14.4" spans="1:49">
      <c r="A363" s="62"/>
      <c r="B363" s="63" t="s">
        <v>190</v>
      </c>
      <c r="C363" s="64" t="s">
        <v>191</v>
      </c>
      <c r="D363" s="64"/>
      <c r="E363" s="64"/>
      <c r="F363" s="64"/>
      <c r="G363" s="64"/>
      <c r="H363" s="65" t="s">
        <v>192</v>
      </c>
      <c r="I363" s="92">
        <v>3</v>
      </c>
      <c r="J363" s="81"/>
      <c r="K363" s="89">
        <v>24.78</v>
      </c>
      <c r="L363" s="87">
        <v>72.97</v>
      </c>
      <c r="M363" s="89">
        <v>0.82</v>
      </c>
      <c r="N363" s="84">
        <v>59.84</v>
      </c>
      <c r="O363" s="81"/>
      <c r="P363" s="85">
        <v>1482.84</v>
      </c>
      <c r="AM363" s="98"/>
      <c r="AN363" s="98"/>
      <c r="AO363" s="4" t="s">
        <v>191</v>
      </c>
      <c r="AQ363" s="98"/>
      <c r="AS363" s="98"/>
      <c r="AT363" s="98"/>
      <c r="AV363" s="98"/>
      <c r="AW363" s="98"/>
    </row>
    <row r="364" customFormat="1" ht="14.4" spans="1:49">
      <c r="A364" s="62"/>
      <c r="B364" s="63"/>
      <c r="C364" s="59" t="s">
        <v>65</v>
      </c>
      <c r="D364" s="59"/>
      <c r="E364" s="59"/>
      <c r="F364" s="59"/>
      <c r="G364" s="59"/>
      <c r="H364" s="61"/>
      <c r="I364" s="77"/>
      <c r="J364" s="77"/>
      <c r="K364" s="77"/>
      <c r="L364" s="79"/>
      <c r="M364" s="77"/>
      <c r="N364" s="90"/>
      <c r="O364" s="77"/>
      <c r="P364" s="91">
        <v>11051.16</v>
      </c>
      <c r="AM364" s="98"/>
      <c r="AN364" s="98"/>
      <c r="AQ364" s="98" t="s">
        <v>65</v>
      </c>
      <c r="AS364" s="98"/>
      <c r="AT364" s="98"/>
      <c r="AV364" s="98"/>
      <c r="AW364" s="98"/>
    </row>
    <row r="365" customFormat="1" ht="20.4" spans="1:49">
      <c r="A365" s="62" t="s">
        <v>274</v>
      </c>
      <c r="B365" s="63" t="s">
        <v>275</v>
      </c>
      <c r="C365" s="64" t="s">
        <v>276</v>
      </c>
      <c r="D365" s="64"/>
      <c r="E365" s="64"/>
      <c r="F365" s="64"/>
      <c r="G365" s="64"/>
      <c r="H365" s="65" t="s">
        <v>174</v>
      </c>
      <c r="I365" s="117">
        <v>108.1</v>
      </c>
      <c r="J365" s="81"/>
      <c r="K365" s="95">
        <v>892.906</v>
      </c>
      <c r="L365" s="87">
        <v>705.29</v>
      </c>
      <c r="M365" s="89">
        <v>1.11</v>
      </c>
      <c r="N365" s="84">
        <v>782.87</v>
      </c>
      <c r="O365" s="81"/>
      <c r="P365" s="85">
        <v>699029.32</v>
      </c>
      <c r="AM365" s="98"/>
      <c r="AN365" s="98"/>
      <c r="AO365" s="4" t="s">
        <v>276</v>
      </c>
      <c r="AQ365" s="98"/>
      <c r="AS365" s="98"/>
      <c r="AT365" s="98"/>
      <c r="AV365" s="98"/>
      <c r="AW365" s="98"/>
    </row>
    <row r="366" customFormat="1" ht="14.4" spans="1:51">
      <c r="A366" s="118" t="s">
        <v>277</v>
      </c>
      <c r="B366" s="119" t="s">
        <v>278</v>
      </c>
      <c r="C366" s="120" t="s">
        <v>279</v>
      </c>
      <c r="D366" s="120"/>
      <c r="E366" s="120"/>
      <c r="F366" s="120"/>
      <c r="G366" s="120"/>
      <c r="H366" s="121" t="s">
        <v>174</v>
      </c>
      <c r="I366" s="122">
        <v>108.1</v>
      </c>
      <c r="J366" s="123"/>
      <c r="K366" s="124">
        <v>892.906</v>
      </c>
      <c r="L366" s="87">
        <v>0</v>
      </c>
      <c r="M366" s="81"/>
      <c r="N366" s="125">
        <v>0</v>
      </c>
      <c r="O366" s="123"/>
      <c r="P366" s="126">
        <v>0</v>
      </c>
      <c r="AM366" s="98"/>
      <c r="AN366" s="98"/>
      <c r="AQ366" s="98"/>
      <c r="AS366" s="98"/>
      <c r="AT366" s="98"/>
      <c r="AV366" s="98"/>
      <c r="AW366" s="98"/>
      <c r="AY366" s="127" t="s">
        <v>279</v>
      </c>
    </row>
    <row r="367" customFormat="1" ht="14.4" spans="1:51">
      <c r="A367" s="67"/>
      <c r="B367" s="63"/>
      <c r="C367" s="64" t="s">
        <v>66</v>
      </c>
      <c r="D367" s="64"/>
      <c r="E367" s="64"/>
      <c r="F367" s="64"/>
      <c r="G367" s="64"/>
      <c r="H367" s="65"/>
      <c r="I367" s="81"/>
      <c r="J367" s="81"/>
      <c r="K367" s="81"/>
      <c r="L367" s="83"/>
      <c r="M367" s="81"/>
      <c r="N367" s="83"/>
      <c r="O367" s="81"/>
      <c r="P367" s="85">
        <v>9313.49</v>
      </c>
      <c r="AM367" s="98"/>
      <c r="AN367" s="98"/>
      <c r="AQ367" s="98"/>
      <c r="AR367" s="4" t="s">
        <v>66</v>
      </c>
      <c r="AS367" s="98"/>
      <c r="AT367" s="98"/>
      <c r="AV367" s="98"/>
      <c r="AW367" s="98"/>
      <c r="AY367" s="127"/>
    </row>
    <row r="368" customFormat="1" ht="14.4" spans="1:51">
      <c r="A368" s="67"/>
      <c r="B368" s="63" t="s">
        <v>85</v>
      </c>
      <c r="C368" s="64" t="s">
        <v>86</v>
      </c>
      <c r="D368" s="64"/>
      <c r="E368" s="64"/>
      <c r="F368" s="64"/>
      <c r="G368" s="64"/>
      <c r="H368" s="65" t="s">
        <v>69</v>
      </c>
      <c r="I368" s="92">
        <v>90</v>
      </c>
      <c r="J368" s="81"/>
      <c r="K368" s="92">
        <v>90</v>
      </c>
      <c r="L368" s="83"/>
      <c r="M368" s="81"/>
      <c r="N368" s="83"/>
      <c r="O368" s="81"/>
      <c r="P368" s="85">
        <v>8382.14</v>
      </c>
      <c r="AM368" s="98"/>
      <c r="AN368" s="98"/>
      <c r="AQ368" s="98"/>
      <c r="AR368" s="4" t="s">
        <v>86</v>
      </c>
      <c r="AS368" s="98"/>
      <c r="AT368" s="98"/>
      <c r="AV368" s="98"/>
      <c r="AW368" s="98"/>
      <c r="AY368" s="127"/>
    </row>
    <row r="369" customFormat="1" ht="14.4" spans="1:51">
      <c r="A369" s="67"/>
      <c r="B369" s="63" t="s">
        <v>87</v>
      </c>
      <c r="C369" s="64" t="s">
        <v>88</v>
      </c>
      <c r="D369" s="64"/>
      <c r="E369" s="64"/>
      <c r="F369" s="64"/>
      <c r="G369" s="64"/>
      <c r="H369" s="65" t="s">
        <v>69</v>
      </c>
      <c r="I369" s="92">
        <v>46</v>
      </c>
      <c r="J369" s="81"/>
      <c r="K369" s="92">
        <v>46</v>
      </c>
      <c r="L369" s="83"/>
      <c r="M369" s="81"/>
      <c r="N369" s="83"/>
      <c r="O369" s="81"/>
      <c r="P369" s="85">
        <v>4284.21</v>
      </c>
      <c r="AM369" s="98"/>
      <c r="AN369" s="98"/>
      <c r="AQ369" s="98"/>
      <c r="AR369" s="4" t="s">
        <v>88</v>
      </c>
      <c r="AS369" s="98"/>
      <c r="AT369" s="98"/>
      <c r="AV369" s="98"/>
      <c r="AW369" s="98"/>
      <c r="AY369" s="127"/>
    </row>
    <row r="370" customFormat="1" ht="14.4" spans="1:51">
      <c r="A370" s="68"/>
      <c r="B370" s="69"/>
      <c r="C370" s="59" t="s">
        <v>72</v>
      </c>
      <c r="D370" s="59"/>
      <c r="E370" s="59"/>
      <c r="F370" s="59"/>
      <c r="G370" s="59"/>
      <c r="H370" s="61"/>
      <c r="I370" s="77"/>
      <c r="J370" s="77"/>
      <c r="K370" s="77"/>
      <c r="L370" s="79"/>
      <c r="M370" s="77"/>
      <c r="N370" s="93">
        <v>87499.62</v>
      </c>
      <c r="O370" s="77"/>
      <c r="P370" s="91">
        <v>722746.83</v>
      </c>
      <c r="AM370" s="98"/>
      <c r="AN370" s="98"/>
      <c r="AQ370" s="98"/>
      <c r="AS370" s="98" t="s">
        <v>72</v>
      </c>
      <c r="AT370" s="98"/>
      <c r="AV370" s="98"/>
      <c r="AW370" s="98"/>
      <c r="AY370" s="127"/>
    </row>
    <row r="371" customFormat="1" ht="14.4" spans="1:51">
      <c r="A371" s="56" t="s">
        <v>280</v>
      </c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76"/>
      <c r="AM371" s="98"/>
      <c r="AN371" s="98"/>
      <c r="AQ371" s="98"/>
      <c r="AS371" s="98"/>
      <c r="AT371" s="98"/>
      <c r="AV371" s="98"/>
      <c r="AW371" s="98" t="s">
        <v>280</v>
      </c>
      <c r="AY371" s="127"/>
    </row>
    <row r="372" customFormat="1" ht="14.4" spans="1:51">
      <c r="A372" s="58" t="s">
        <v>281</v>
      </c>
      <c r="B372" s="59" t="s">
        <v>282</v>
      </c>
      <c r="C372" s="60" t="s">
        <v>283</v>
      </c>
      <c r="D372" s="60"/>
      <c r="E372" s="60"/>
      <c r="F372" s="60"/>
      <c r="G372" s="60"/>
      <c r="H372" s="61" t="s">
        <v>55</v>
      </c>
      <c r="I372" s="77"/>
      <c r="J372" s="77"/>
      <c r="K372" s="78">
        <v>1.19</v>
      </c>
      <c r="L372" s="79"/>
      <c r="M372" s="77"/>
      <c r="N372" s="79"/>
      <c r="O372" s="77"/>
      <c r="P372" s="80"/>
      <c r="AM372" s="98"/>
      <c r="AN372" s="98" t="s">
        <v>283</v>
      </c>
      <c r="AQ372" s="98"/>
      <c r="AS372" s="98"/>
      <c r="AT372" s="98"/>
      <c r="AV372" s="98"/>
      <c r="AW372" s="98"/>
      <c r="AY372" s="127"/>
    </row>
    <row r="373" customFormat="1" ht="20.4" spans="1:51">
      <c r="A373" s="66"/>
      <c r="B373" s="63" t="s">
        <v>154</v>
      </c>
      <c r="C373" s="112" t="s">
        <v>155</v>
      </c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6"/>
      <c r="AM373" s="98"/>
      <c r="AN373" s="98"/>
      <c r="AQ373" s="98"/>
      <c r="AS373" s="98"/>
      <c r="AT373" s="98"/>
      <c r="AV373" s="98"/>
      <c r="AW373" s="98"/>
      <c r="AX373" s="4" t="s">
        <v>155</v>
      </c>
      <c r="AY373" s="127"/>
    </row>
    <row r="374" customFormat="1" ht="14.4" spans="1:51">
      <c r="A374" s="62"/>
      <c r="B374" s="63" t="s">
        <v>52</v>
      </c>
      <c r="C374" s="64" t="s">
        <v>56</v>
      </c>
      <c r="D374" s="64"/>
      <c r="E374" s="64"/>
      <c r="F374" s="64"/>
      <c r="G374" s="64"/>
      <c r="H374" s="65" t="s">
        <v>57</v>
      </c>
      <c r="I374" s="81"/>
      <c r="J374" s="81"/>
      <c r="K374" s="82">
        <v>77.900494</v>
      </c>
      <c r="L374" s="83"/>
      <c r="M374" s="81"/>
      <c r="N374" s="84"/>
      <c r="O374" s="81"/>
      <c r="P374" s="85">
        <v>20538.47</v>
      </c>
      <c r="AM374" s="98"/>
      <c r="AN374" s="98"/>
      <c r="AO374" s="4" t="s">
        <v>56</v>
      </c>
      <c r="AQ374" s="98"/>
      <c r="AS374" s="98"/>
      <c r="AT374" s="98"/>
      <c r="AV374" s="98"/>
      <c r="AW374" s="98"/>
      <c r="AY374" s="127"/>
    </row>
    <row r="375" customFormat="1" ht="14.4" spans="1:51">
      <c r="A375" s="62"/>
      <c r="B375" s="63" t="s">
        <v>284</v>
      </c>
      <c r="C375" s="64" t="s">
        <v>285</v>
      </c>
      <c r="D375" s="64"/>
      <c r="E375" s="64"/>
      <c r="F375" s="64"/>
      <c r="G375" s="64"/>
      <c r="H375" s="65" t="s">
        <v>57</v>
      </c>
      <c r="I375" s="95">
        <v>56.924</v>
      </c>
      <c r="J375" s="89">
        <v>1.15</v>
      </c>
      <c r="K375" s="82">
        <v>77.900494</v>
      </c>
      <c r="L375" s="87">
        <v>0</v>
      </c>
      <c r="M375" s="81"/>
      <c r="N375" s="84">
        <v>263.65</v>
      </c>
      <c r="O375" s="81"/>
      <c r="P375" s="85">
        <v>20538.47</v>
      </c>
      <c r="AM375" s="98"/>
      <c r="AN375" s="98"/>
      <c r="AO375" s="4" t="s">
        <v>285</v>
      </c>
      <c r="AQ375" s="98"/>
      <c r="AS375" s="98"/>
      <c r="AT375" s="98"/>
      <c r="AV375" s="98"/>
      <c r="AW375" s="98"/>
      <c r="AY375" s="127"/>
    </row>
    <row r="376" customFormat="1" ht="14.4" spans="1:51">
      <c r="A376" s="66"/>
      <c r="B376" s="63" t="s">
        <v>60</v>
      </c>
      <c r="C376" s="64" t="s">
        <v>61</v>
      </c>
      <c r="D376" s="64"/>
      <c r="E376" s="64"/>
      <c r="F376" s="64"/>
      <c r="G376" s="64"/>
      <c r="H376" s="65"/>
      <c r="I376" s="81"/>
      <c r="J376" s="81"/>
      <c r="K376" s="81"/>
      <c r="L376" s="83"/>
      <c r="M376" s="81"/>
      <c r="N376" s="83"/>
      <c r="O376" s="81"/>
      <c r="P376" s="88">
        <v>50.53</v>
      </c>
      <c r="AM376" s="98"/>
      <c r="AN376" s="98"/>
      <c r="AP376" s="4" t="s">
        <v>61</v>
      </c>
      <c r="AQ376" s="98"/>
      <c r="AS376" s="98"/>
      <c r="AT376" s="98"/>
      <c r="AV376" s="98"/>
      <c r="AW376" s="98"/>
      <c r="AY376" s="127"/>
    </row>
    <row r="377" customFormat="1" ht="14.4" spans="1:51">
      <c r="A377" s="62"/>
      <c r="B377" s="63"/>
      <c r="C377" s="64" t="s">
        <v>92</v>
      </c>
      <c r="D377" s="64"/>
      <c r="E377" s="64"/>
      <c r="F377" s="64"/>
      <c r="G377" s="64"/>
      <c r="H377" s="65" t="s">
        <v>57</v>
      </c>
      <c r="I377" s="81"/>
      <c r="J377" s="81"/>
      <c r="K377" s="114">
        <v>0.1242063</v>
      </c>
      <c r="L377" s="83"/>
      <c r="M377" s="81"/>
      <c r="N377" s="84"/>
      <c r="O377" s="81"/>
      <c r="P377" s="85">
        <v>34.19</v>
      </c>
      <c r="AM377" s="98"/>
      <c r="AN377" s="98"/>
      <c r="AO377" s="4" t="s">
        <v>92</v>
      </c>
      <c r="AQ377" s="98"/>
      <c r="AS377" s="98"/>
      <c r="AT377" s="98"/>
      <c r="AV377" s="98"/>
      <c r="AW377" s="98"/>
      <c r="AY377" s="127"/>
    </row>
    <row r="378" customFormat="1" ht="20.4" spans="1:51">
      <c r="A378" s="62"/>
      <c r="B378" s="63" t="s">
        <v>136</v>
      </c>
      <c r="C378" s="64" t="s">
        <v>137</v>
      </c>
      <c r="D378" s="64"/>
      <c r="E378" s="64"/>
      <c r="F378" s="64"/>
      <c r="G378" s="64"/>
      <c r="H378" s="65" t="s">
        <v>64</v>
      </c>
      <c r="I378" s="86">
        <v>0.0107</v>
      </c>
      <c r="J378" s="89">
        <v>1.25</v>
      </c>
      <c r="K378" s="114">
        <v>0.0159163</v>
      </c>
      <c r="L378" s="87">
        <v>37.32</v>
      </c>
      <c r="M378" s="89">
        <v>1.18</v>
      </c>
      <c r="N378" s="84">
        <v>44.04</v>
      </c>
      <c r="O378" s="81"/>
      <c r="P378" s="85">
        <v>0.7</v>
      </c>
      <c r="AM378" s="98"/>
      <c r="AN378" s="98"/>
      <c r="AO378" s="4" t="s">
        <v>137</v>
      </c>
      <c r="AQ378" s="98"/>
      <c r="AS378" s="98"/>
      <c r="AT378" s="98"/>
      <c r="AV378" s="98"/>
      <c r="AW378" s="98"/>
      <c r="AY378" s="127"/>
    </row>
    <row r="379" customFormat="1" ht="14.4" spans="1:51">
      <c r="A379" s="62"/>
      <c r="B379" s="63" t="s">
        <v>138</v>
      </c>
      <c r="C379" s="64" t="s">
        <v>139</v>
      </c>
      <c r="D379" s="64"/>
      <c r="E379" s="64"/>
      <c r="F379" s="64"/>
      <c r="G379" s="64"/>
      <c r="H379" s="65" t="s">
        <v>57</v>
      </c>
      <c r="I379" s="86">
        <v>0.0107</v>
      </c>
      <c r="J379" s="89">
        <v>1.25</v>
      </c>
      <c r="K379" s="114">
        <v>0.0159163</v>
      </c>
      <c r="L379" s="83"/>
      <c r="M379" s="81"/>
      <c r="N379" s="84">
        <v>248.02</v>
      </c>
      <c r="O379" s="81"/>
      <c r="P379" s="85">
        <v>3.95</v>
      </c>
      <c r="AM379" s="98"/>
      <c r="AN379" s="98"/>
      <c r="AO379" s="4" t="s">
        <v>139</v>
      </c>
      <c r="AQ379" s="98"/>
      <c r="AS379" s="98"/>
      <c r="AT379" s="98"/>
      <c r="AV379" s="98"/>
      <c r="AW379" s="98"/>
      <c r="AY379" s="127"/>
    </row>
    <row r="380" customFormat="1" ht="14.4" spans="1:51">
      <c r="A380" s="62"/>
      <c r="B380" s="63" t="s">
        <v>140</v>
      </c>
      <c r="C380" s="64" t="s">
        <v>141</v>
      </c>
      <c r="D380" s="64"/>
      <c r="E380" s="64"/>
      <c r="F380" s="64"/>
      <c r="G380" s="64"/>
      <c r="H380" s="65" t="s">
        <v>64</v>
      </c>
      <c r="I380" s="86">
        <v>0.0728</v>
      </c>
      <c r="J380" s="89">
        <v>1.25</v>
      </c>
      <c r="K380" s="94">
        <v>0.10829</v>
      </c>
      <c r="L380" s="87">
        <v>415.92</v>
      </c>
      <c r="M380" s="81"/>
      <c r="N380" s="84">
        <v>460.12</v>
      </c>
      <c r="O380" s="81"/>
      <c r="P380" s="85">
        <v>49.83</v>
      </c>
      <c r="AM380" s="98"/>
      <c r="AN380" s="98"/>
      <c r="AO380" s="4" t="s">
        <v>141</v>
      </c>
      <c r="AQ380" s="98"/>
      <c r="AS380" s="98"/>
      <c r="AT380" s="98"/>
      <c r="AV380" s="98"/>
      <c r="AW380" s="98"/>
      <c r="AY380" s="127"/>
    </row>
    <row r="381" customFormat="1" ht="14.4" spans="1:51">
      <c r="A381" s="62"/>
      <c r="B381" s="63" t="s">
        <v>142</v>
      </c>
      <c r="C381" s="64" t="s">
        <v>143</v>
      </c>
      <c r="D381" s="64"/>
      <c r="E381" s="64"/>
      <c r="F381" s="64"/>
      <c r="G381" s="64"/>
      <c r="H381" s="65" t="s">
        <v>57</v>
      </c>
      <c r="I381" s="86">
        <v>0.0728</v>
      </c>
      <c r="J381" s="89">
        <v>1.25</v>
      </c>
      <c r="K381" s="94">
        <v>0.10829</v>
      </c>
      <c r="L381" s="83"/>
      <c r="M381" s="81"/>
      <c r="N381" s="84">
        <v>279.28</v>
      </c>
      <c r="O381" s="81"/>
      <c r="P381" s="85">
        <v>30.24</v>
      </c>
      <c r="AM381" s="98"/>
      <c r="AN381" s="98"/>
      <c r="AO381" s="4" t="s">
        <v>143</v>
      </c>
      <c r="AQ381" s="98"/>
      <c r="AS381" s="98"/>
      <c r="AT381" s="98"/>
      <c r="AV381" s="98"/>
      <c r="AW381" s="98"/>
      <c r="AY381" s="127"/>
    </row>
    <row r="382" customFormat="1" ht="14.4" spans="1:51">
      <c r="A382" s="66"/>
      <c r="B382" s="63" t="s">
        <v>80</v>
      </c>
      <c r="C382" s="64" t="s">
        <v>81</v>
      </c>
      <c r="D382" s="64"/>
      <c r="E382" s="64"/>
      <c r="F382" s="64"/>
      <c r="G382" s="64"/>
      <c r="H382" s="65"/>
      <c r="I382" s="81"/>
      <c r="J382" s="81"/>
      <c r="K382" s="81"/>
      <c r="L382" s="83"/>
      <c r="M382" s="81"/>
      <c r="N382" s="83"/>
      <c r="O382" s="81"/>
      <c r="P382" s="85">
        <v>6963</v>
      </c>
      <c r="AM382" s="98"/>
      <c r="AN382" s="98"/>
      <c r="AP382" s="4" t="s">
        <v>81</v>
      </c>
      <c r="AQ382" s="98"/>
      <c r="AS382" s="98"/>
      <c r="AT382" s="98"/>
      <c r="AV382" s="98"/>
      <c r="AW382" s="98"/>
      <c r="AY382" s="127"/>
    </row>
    <row r="383" customFormat="1" ht="14.4" spans="1:51">
      <c r="A383" s="62"/>
      <c r="B383" s="63" t="s">
        <v>286</v>
      </c>
      <c r="C383" s="64" t="s">
        <v>287</v>
      </c>
      <c r="D383" s="64"/>
      <c r="E383" s="64"/>
      <c r="F383" s="64"/>
      <c r="G383" s="64"/>
      <c r="H383" s="65" t="s">
        <v>192</v>
      </c>
      <c r="I383" s="86">
        <v>1.3392</v>
      </c>
      <c r="J383" s="81"/>
      <c r="K383" s="82">
        <v>1.593648</v>
      </c>
      <c r="L383" s="84">
        <v>2507.62</v>
      </c>
      <c r="M383" s="89">
        <v>1.02</v>
      </c>
      <c r="N383" s="84">
        <v>2557.77</v>
      </c>
      <c r="O383" s="81"/>
      <c r="P383" s="85">
        <v>4076.19</v>
      </c>
      <c r="AM383" s="98"/>
      <c r="AN383" s="98"/>
      <c r="AO383" s="4" t="s">
        <v>287</v>
      </c>
      <c r="AQ383" s="98"/>
      <c r="AS383" s="98"/>
      <c r="AT383" s="98"/>
      <c r="AV383" s="98"/>
      <c r="AW383" s="98"/>
      <c r="AY383" s="127"/>
    </row>
    <row r="384" customFormat="1" ht="14.4" spans="1:51">
      <c r="A384" s="62"/>
      <c r="B384" s="63" t="s">
        <v>288</v>
      </c>
      <c r="C384" s="64" t="s">
        <v>289</v>
      </c>
      <c r="D384" s="64"/>
      <c r="E384" s="64"/>
      <c r="F384" s="64"/>
      <c r="G384" s="64"/>
      <c r="H384" s="65" t="s">
        <v>174</v>
      </c>
      <c r="I384" s="86">
        <v>0.8148</v>
      </c>
      <c r="J384" s="81"/>
      <c r="K384" s="82">
        <v>0.969612</v>
      </c>
      <c r="L384" s="87">
        <v>531.44</v>
      </c>
      <c r="M384" s="89">
        <v>1.02</v>
      </c>
      <c r="N384" s="84">
        <v>542.07</v>
      </c>
      <c r="O384" s="81"/>
      <c r="P384" s="85">
        <v>525.6</v>
      </c>
      <c r="AM384" s="98"/>
      <c r="AN384" s="98"/>
      <c r="AO384" s="4" t="s">
        <v>289</v>
      </c>
      <c r="AQ384" s="98"/>
      <c r="AS384" s="98"/>
      <c r="AT384" s="98"/>
      <c r="AV384" s="98"/>
      <c r="AW384" s="98"/>
      <c r="AY384" s="127"/>
    </row>
    <row r="385" customFormat="1" ht="14.4" spans="1:51">
      <c r="A385" s="62"/>
      <c r="B385" s="63" t="s">
        <v>290</v>
      </c>
      <c r="C385" s="64" t="s">
        <v>291</v>
      </c>
      <c r="D385" s="64"/>
      <c r="E385" s="64"/>
      <c r="F385" s="64"/>
      <c r="G385" s="64"/>
      <c r="H385" s="65" t="s">
        <v>192</v>
      </c>
      <c r="I385" s="86">
        <v>0.2976</v>
      </c>
      <c r="J385" s="81"/>
      <c r="K385" s="82">
        <v>0.354144</v>
      </c>
      <c r="L385" s="87">
        <v>56.81</v>
      </c>
      <c r="M385" s="89">
        <v>1.07</v>
      </c>
      <c r="N385" s="84">
        <v>60.79</v>
      </c>
      <c r="O385" s="81"/>
      <c r="P385" s="85">
        <v>21.53</v>
      </c>
      <c r="AM385" s="98"/>
      <c r="AN385" s="98"/>
      <c r="AO385" s="4" t="s">
        <v>291</v>
      </c>
      <c r="AQ385" s="98"/>
      <c r="AS385" s="98"/>
      <c r="AT385" s="98"/>
      <c r="AV385" s="98"/>
      <c r="AW385" s="98"/>
      <c r="AY385" s="127"/>
    </row>
    <row r="386" customFormat="1" ht="20.4" spans="1:51">
      <c r="A386" s="62"/>
      <c r="B386" s="63" t="s">
        <v>292</v>
      </c>
      <c r="C386" s="64" t="s">
        <v>293</v>
      </c>
      <c r="D386" s="64"/>
      <c r="E386" s="64"/>
      <c r="F386" s="64"/>
      <c r="G386" s="64"/>
      <c r="H386" s="65" t="s">
        <v>84</v>
      </c>
      <c r="I386" s="82">
        <v>0.008736</v>
      </c>
      <c r="J386" s="81"/>
      <c r="K386" s="114">
        <v>0.0103958</v>
      </c>
      <c r="L386" s="84">
        <v>78632.99</v>
      </c>
      <c r="M386" s="89">
        <v>1.11</v>
      </c>
      <c r="N386" s="84">
        <v>87282.62</v>
      </c>
      <c r="O386" s="81"/>
      <c r="P386" s="85">
        <v>907.38</v>
      </c>
      <c r="AM386" s="98"/>
      <c r="AN386" s="98"/>
      <c r="AO386" s="4" t="s">
        <v>293</v>
      </c>
      <c r="AQ386" s="98"/>
      <c r="AS386" s="98"/>
      <c r="AT386" s="98"/>
      <c r="AV386" s="98"/>
      <c r="AW386" s="98"/>
      <c r="AY386" s="127"/>
    </row>
    <row r="387" customFormat="1" ht="14.4" spans="1:51">
      <c r="A387" s="62"/>
      <c r="B387" s="63" t="s">
        <v>294</v>
      </c>
      <c r="C387" s="64" t="s">
        <v>295</v>
      </c>
      <c r="D387" s="64"/>
      <c r="E387" s="64"/>
      <c r="F387" s="64"/>
      <c r="G387" s="64"/>
      <c r="H387" s="65" t="s">
        <v>84</v>
      </c>
      <c r="I387" s="94">
        <v>0.03648</v>
      </c>
      <c r="J387" s="81"/>
      <c r="K387" s="114">
        <v>0.0434112</v>
      </c>
      <c r="L387" s="84">
        <v>24995.33</v>
      </c>
      <c r="M387" s="89">
        <v>1.32</v>
      </c>
      <c r="N387" s="84">
        <v>32993.84</v>
      </c>
      <c r="O387" s="81"/>
      <c r="P387" s="85">
        <v>1432.3</v>
      </c>
      <c r="AM387" s="98"/>
      <c r="AN387" s="98"/>
      <c r="AO387" s="4" t="s">
        <v>295</v>
      </c>
      <c r="AQ387" s="98"/>
      <c r="AS387" s="98"/>
      <c r="AT387" s="98"/>
      <c r="AV387" s="98"/>
      <c r="AW387" s="98"/>
      <c r="AY387" s="127"/>
    </row>
    <row r="388" customFormat="1" ht="14.4" spans="1:51">
      <c r="A388" s="62"/>
      <c r="B388" s="63"/>
      <c r="C388" s="59" t="s">
        <v>65</v>
      </c>
      <c r="D388" s="59"/>
      <c r="E388" s="59"/>
      <c r="F388" s="59"/>
      <c r="G388" s="59"/>
      <c r="H388" s="61"/>
      <c r="I388" s="77"/>
      <c r="J388" s="77"/>
      <c r="K388" s="77"/>
      <c r="L388" s="79"/>
      <c r="M388" s="77"/>
      <c r="N388" s="90"/>
      <c r="O388" s="77"/>
      <c r="P388" s="91">
        <v>27586.19</v>
      </c>
      <c r="AM388" s="98"/>
      <c r="AN388" s="98"/>
      <c r="AQ388" s="98" t="s">
        <v>65</v>
      </c>
      <c r="AS388" s="98"/>
      <c r="AT388" s="98"/>
      <c r="AV388" s="98"/>
      <c r="AW388" s="98"/>
      <c r="AY388" s="127"/>
    </row>
    <row r="389" customFormat="1" ht="14.4" spans="1:51">
      <c r="A389" s="62" t="s">
        <v>296</v>
      </c>
      <c r="B389" s="63" t="s">
        <v>297</v>
      </c>
      <c r="C389" s="64" t="s">
        <v>298</v>
      </c>
      <c r="D389" s="64"/>
      <c r="E389" s="64"/>
      <c r="F389" s="64"/>
      <c r="G389" s="64"/>
      <c r="H389" s="65" t="s">
        <v>84</v>
      </c>
      <c r="I389" s="82">
        <v>0.024252</v>
      </c>
      <c r="J389" s="81"/>
      <c r="K389" s="114">
        <v>0.0288599</v>
      </c>
      <c r="L389" s="84">
        <v>55628.75</v>
      </c>
      <c r="M389" s="89">
        <v>1.27</v>
      </c>
      <c r="N389" s="84">
        <v>70648.51</v>
      </c>
      <c r="O389" s="81"/>
      <c r="P389" s="85">
        <v>2038.91</v>
      </c>
      <c r="AM389" s="98"/>
      <c r="AN389" s="98"/>
      <c r="AO389" s="4" t="s">
        <v>298</v>
      </c>
      <c r="AQ389" s="98"/>
      <c r="AS389" s="98"/>
      <c r="AT389" s="98"/>
      <c r="AV389" s="98"/>
      <c r="AW389" s="98"/>
      <c r="AY389" s="127"/>
    </row>
    <row r="390" customFormat="1" ht="14.4" spans="1:51">
      <c r="A390" s="118" t="s">
        <v>277</v>
      </c>
      <c r="B390" s="119" t="s">
        <v>299</v>
      </c>
      <c r="C390" s="120" t="s">
        <v>300</v>
      </c>
      <c r="D390" s="120"/>
      <c r="E390" s="120"/>
      <c r="F390" s="120"/>
      <c r="G390" s="120"/>
      <c r="H390" s="121" t="s">
        <v>84</v>
      </c>
      <c r="I390" s="128">
        <v>0.024252</v>
      </c>
      <c r="J390" s="123"/>
      <c r="K390" s="129">
        <v>0.0288599</v>
      </c>
      <c r="L390" s="87">
        <v>0</v>
      </c>
      <c r="M390" s="81"/>
      <c r="N390" s="125">
        <v>0</v>
      </c>
      <c r="O390" s="123"/>
      <c r="P390" s="126">
        <v>0</v>
      </c>
      <c r="AM390" s="98"/>
      <c r="AN390" s="98"/>
      <c r="AQ390" s="98"/>
      <c r="AS390" s="98"/>
      <c r="AT390" s="98"/>
      <c r="AV390" s="98"/>
      <c r="AW390" s="98"/>
      <c r="AY390" s="127" t="s">
        <v>300</v>
      </c>
    </row>
    <row r="391" customFormat="1" ht="14.4" spans="1:51">
      <c r="A391" s="67"/>
      <c r="B391" s="63"/>
      <c r="C391" s="64" t="s">
        <v>66</v>
      </c>
      <c r="D391" s="64"/>
      <c r="E391" s="64"/>
      <c r="F391" s="64"/>
      <c r="G391" s="64"/>
      <c r="H391" s="65"/>
      <c r="I391" s="81"/>
      <c r="J391" s="81"/>
      <c r="K391" s="81"/>
      <c r="L391" s="83"/>
      <c r="M391" s="81"/>
      <c r="N391" s="83"/>
      <c r="O391" s="81"/>
      <c r="P391" s="85">
        <v>20572.66</v>
      </c>
      <c r="AM391" s="98"/>
      <c r="AN391" s="98"/>
      <c r="AQ391" s="98"/>
      <c r="AR391" s="4" t="s">
        <v>66</v>
      </c>
      <c r="AS391" s="98"/>
      <c r="AT391" s="98"/>
      <c r="AV391" s="98"/>
      <c r="AW391" s="98"/>
      <c r="AY391" s="127"/>
    </row>
    <row r="392" customFormat="1" ht="20.4" spans="1:51">
      <c r="A392" s="67"/>
      <c r="B392" s="63" t="s">
        <v>301</v>
      </c>
      <c r="C392" s="64" t="s">
        <v>302</v>
      </c>
      <c r="D392" s="64"/>
      <c r="E392" s="64"/>
      <c r="F392" s="64"/>
      <c r="G392" s="64"/>
      <c r="H392" s="65" t="s">
        <v>69</v>
      </c>
      <c r="I392" s="92">
        <v>100</v>
      </c>
      <c r="J392" s="117">
        <v>0.9</v>
      </c>
      <c r="K392" s="92">
        <v>90</v>
      </c>
      <c r="L392" s="83"/>
      <c r="M392" s="81"/>
      <c r="N392" s="83"/>
      <c r="O392" s="81"/>
      <c r="P392" s="85">
        <v>18515.39</v>
      </c>
      <c r="AM392" s="98"/>
      <c r="AN392" s="98"/>
      <c r="AQ392" s="98"/>
      <c r="AR392" s="4" t="s">
        <v>302</v>
      </c>
      <c r="AS392" s="98"/>
      <c r="AT392" s="98"/>
      <c r="AV392" s="98"/>
      <c r="AW392" s="98"/>
      <c r="AY392" s="127"/>
    </row>
    <row r="393" customFormat="1" ht="20.4" spans="1:51">
      <c r="A393" s="67"/>
      <c r="B393" s="63" t="s">
        <v>303</v>
      </c>
      <c r="C393" s="64" t="s">
        <v>304</v>
      </c>
      <c r="D393" s="64"/>
      <c r="E393" s="64"/>
      <c r="F393" s="64"/>
      <c r="G393" s="64"/>
      <c r="H393" s="65" t="s">
        <v>69</v>
      </c>
      <c r="I393" s="92">
        <v>49</v>
      </c>
      <c r="J393" s="89">
        <v>0.85</v>
      </c>
      <c r="K393" s="89">
        <v>41.65</v>
      </c>
      <c r="L393" s="83"/>
      <c r="M393" s="81"/>
      <c r="N393" s="83"/>
      <c r="O393" s="81"/>
      <c r="P393" s="85">
        <v>8568.51</v>
      </c>
      <c r="AM393" s="98"/>
      <c r="AN393" s="98"/>
      <c r="AQ393" s="98"/>
      <c r="AR393" s="4" t="s">
        <v>304</v>
      </c>
      <c r="AS393" s="98"/>
      <c r="AT393" s="98"/>
      <c r="AV393" s="98"/>
      <c r="AW393" s="98"/>
      <c r="AY393" s="127"/>
    </row>
    <row r="394" customFormat="1" ht="14.4" spans="1:51">
      <c r="A394" s="68"/>
      <c r="B394" s="69"/>
      <c r="C394" s="59" t="s">
        <v>72</v>
      </c>
      <c r="D394" s="59"/>
      <c r="E394" s="59"/>
      <c r="F394" s="59"/>
      <c r="G394" s="59"/>
      <c r="H394" s="61"/>
      <c r="I394" s="77"/>
      <c r="J394" s="77"/>
      <c r="K394" s="77"/>
      <c r="L394" s="79"/>
      <c r="M394" s="77"/>
      <c r="N394" s="93">
        <v>47654.62</v>
      </c>
      <c r="O394" s="77"/>
      <c r="P394" s="91">
        <v>56709</v>
      </c>
      <c r="AM394" s="98"/>
      <c r="AN394" s="98"/>
      <c r="AQ394" s="98"/>
      <c r="AS394" s="98" t="s">
        <v>72</v>
      </c>
      <c r="AT394" s="98"/>
      <c r="AV394" s="98"/>
      <c r="AW394" s="98"/>
      <c r="AY394" s="127"/>
    </row>
    <row r="395" customFormat="1" ht="14.4" spans="1:51">
      <c r="A395" s="58" t="s">
        <v>305</v>
      </c>
      <c r="B395" s="59" t="s">
        <v>225</v>
      </c>
      <c r="C395" s="60" t="s">
        <v>306</v>
      </c>
      <c r="D395" s="60"/>
      <c r="E395" s="60"/>
      <c r="F395" s="60"/>
      <c r="G395" s="60"/>
      <c r="H395" s="61" t="s">
        <v>55</v>
      </c>
      <c r="I395" s="77"/>
      <c r="J395" s="77"/>
      <c r="K395" s="78">
        <v>0.36</v>
      </c>
      <c r="L395" s="79"/>
      <c r="M395" s="77"/>
      <c r="N395" s="79"/>
      <c r="O395" s="77"/>
      <c r="P395" s="80"/>
      <c r="AM395" s="98"/>
      <c r="AN395" s="98" t="s">
        <v>306</v>
      </c>
      <c r="AQ395" s="98"/>
      <c r="AS395" s="98"/>
      <c r="AT395" s="98"/>
      <c r="AV395" s="98"/>
      <c r="AW395" s="98"/>
      <c r="AY395" s="127"/>
    </row>
    <row r="396" customFormat="1" ht="20.4" spans="1:51">
      <c r="A396" s="66"/>
      <c r="B396" s="63" t="s">
        <v>154</v>
      </c>
      <c r="C396" s="112" t="s">
        <v>155</v>
      </c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6"/>
      <c r="AM396" s="98"/>
      <c r="AN396" s="98"/>
      <c r="AQ396" s="98"/>
      <c r="AS396" s="98"/>
      <c r="AT396" s="98"/>
      <c r="AV396" s="98"/>
      <c r="AW396" s="98"/>
      <c r="AX396" s="4" t="s">
        <v>155</v>
      </c>
      <c r="AY396" s="127"/>
    </row>
    <row r="397" customFormat="1" ht="14.4" spans="1:51">
      <c r="A397" s="62"/>
      <c r="B397" s="63" t="s">
        <v>52</v>
      </c>
      <c r="C397" s="64" t="s">
        <v>56</v>
      </c>
      <c r="D397" s="64"/>
      <c r="E397" s="64"/>
      <c r="F397" s="64"/>
      <c r="G397" s="64"/>
      <c r="H397" s="65" t="s">
        <v>57</v>
      </c>
      <c r="I397" s="81"/>
      <c r="J397" s="81"/>
      <c r="K397" s="82">
        <v>14.126508</v>
      </c>
      <c r="L397" s="83"/>
      <c r="M397" s="81"/>
      <c r="N397" s="84"/>
      <c r="O397" s="81"/>
      <c r="P397" s="85">
        <v>3547.87</v>
      </c>
      <c r="AM397" s="98"/>
      <c r="AN397" s="98"/>
      <c r="AO397" s="4" t="s">
        <v>56</v>
      </c>
      <c r="AQ397" s="98"/>
      <c r="AS397" s="98"/>
      <c r="AT397" s="98"/>
      <c r="AV397" s="98"/>
      <c r="AW397" s="98"/>
      <c r="AY397" s="127"/>
    </row>
    <row r="398" customFormat="1" ht="14.4" spans="1:51">
      <c r="A398" s="62"/>
      <c r="B398" s="63" t="s">
        <v>227</v>
      </c>
      <c r="C398" s="64" t="s">
        <v>228</v>
      </c>
      <c r="D398" s="64"/>
      <c r="E398" s="64"/>
      <c r="F398" s="64"/>
      <c r="G398" s="64"/>
      <c r="H398" s="65" t="s">
        <v>57</v>
      </c>
      <c r="I398" s="95">
        <v>34.122</v>
      </c>
      <c r="J398" s="89">
        <v>1.15</v>
      </c>
      <c r="K398" s="82">
        <v>14.126508</v>
      </c>
      <c r="L398" s="87">
        <v>0</v>
      </c>
      <c r="M398" s="81"/>
      <c r="N398" s="84">
        <v>251.15</v>
      </c>
      <c r="O398" s="81"/>
      <c r="P398" s="85">
        <v>3547.87</v>
      </c>
      <c r="AM398" s="98"/>
      <c r="AN398" s="98"/>
      <c r="AO398" s="4" t="s">
        <v>228</v>
      </c>
      <c r="AQ398" s="98"/>
      <c r="AS398" s="98"/>
      <c r="AT398" s="98"/>
      <c r="AV398" s="98"/>
      <c r="AW398" s="98"/>
      <c r="AY398" s="127"/>
    </row>
    <row r="399" customFormat="1" ht="14.4" spans="1:51">
      <c r="A399" s="66"/>
      <c r="B399" s="63" t="s">
        <v>60</v>
      </c>
      <c r="C399" s="64" t="s">
        <v>61</v>
      </c>
      <c r="D399" s="64"/>
      <c r="E399" s="64"/>
      <c r="F399" s="64"/>
      <c r="G399" s="64"/>
      <c r="H399" s="65"/>
      <c r="I399" s="81"/>
      <c r="J399" s="81"/>
      <c r="K399" s="81"/>
      <c r="L399" s="83"/>
      <c r="M399" s="81"/>
      <c r="N399" s="83"/>
      <c r="O399" s="81"/>
      <c r="P399" s="88">
        <v>122.91</v>
      </c>
      <c r="AM399" s="98"/>
      <c r="AN399" s="98"/>
      <c r="AP399" s="4" t="s">
        <v>61</v>
      </c>
      <c r="AQ399" s="98"/>
      <c r="AS399" s="98"/>
      <c r="AT399" s="98"/>
      <c r="AV399" s="98"/>
      <c r="AW399" s="98"/>
      <c r="AY399" s="127"/>
    </row>
    <row r="400" customFormat="1" ht="14.4" spans="1:51">
      <c r="A400" s="62"/>
      <c r="B400" s="63"/>
      <c r="C400" s="64" t="s">
        <v>92</v>
      </c>
      <c r="D400" s="64"/>
      <c r="E400" s="64"/>
      <c r="F400" s="64"/>
      <c r="G400" s="64"/>
      <c r="H400" s="65" t="s">
        <v>57</v>
      </c>
      <c r="I400" s="81"/>
      <c r="J400" s="81"/>
      <c r="K400" s="94">
        <v>0.26712</v>
      </c>
      <c r="L400" s="83"/>
      <c r="M400" s="81"/>
      <c r="N400" s="84"/>
      <c r="O400" s="81"/>
      <c r="P400" s="85">
        <v>74.6</v>
      </c>
      <c r="AM400" s="98"/>
      <c r="AN400" s="98"/>
      <c r="AO400" s="4" t="s">
        <v>92</v>
      </c>
      <c r="AQ400" s="98"/>
      <c r="AS400" s="98"/>
      <c r="AT400" s="98"/>
      <c r="AV400" s="98"/>
      <c r="AW400" s="98"/>
      <c r="AY400" s="127"/>
    </row>
    <row r="401" customFormat="1" ht="14.4" spans="1:51">
      <c r="A401" s="62"/>
      <c r="B401" s="63" t="s">
        <v>140</v>
      </c>
      <c r="C401" s="64" t="s">
        <v>141</v>
      </c>
      <c r="D401" s="64"/>
      <c r="E401" s="64"/>
      <c r="F401" s="64"/>
      <c r="G401" s="64"/>
      <c r="H401" s="65" t="s">
        <v>64</v>
      </c>
      <c r="I401" s="86">
        <v>0.5936</v>
      </c>
      <c r="J401" s="89">
        <v>1.25</v>
      </c>
      <c r="K401" s="94">
        <v>0.26712</v>
      </c>
      <c r="L401" s="87">
        <v>415.92</v>
      </c>
      <c r="M401" s="81"/>
      <c r="N401" s="84">
        <v>460.12</v>
      </c>
      <c r="O401" s="81"/>
      <c r="P401" s="85">
        <v>122.91</v>
      </c>
      <c r="AM401" s="98"/>
      <c r="AN401" s="98"/>
      <c r="AO401" s="4" t="s">
        <v>141</v>
      </c>
      <c r="AQ401" s="98"/>
      <c r="AS401" s="98"/>
      <c r="AT401" s="98"/>
      <c r="AV401" s="98"/>
      <c r="AW401" s="98"/>
      <c r="AY401" s="127"/>
    </row>
    <row r="402" customFormat="1" ht="14.4" spans="1:51">
      <c r="A402" s="62"/>
      <c r="B402" s="63" t="s">
        <v>142</v>
      </c>
      <c r="C402" s="64" t="s">
        <v>143</v>
      </c>
      <c r="D402" s="64"/>
      <c r="E402" s="64"/>
      <c r="F402" s="64"/>
      <c r="G402" s="64"/>
      <c r="H402" s="65" t="s">
        <v>57</v>
      </c>
      <c r="I402" s="86">
        <v>0.5936</v>
      </c>
      <c r="J402" s="89">
        <v>1.25</v>
      </c>
      <c r="K402" s="94">
        <v>0.26712</v>
      </c>
      <c r="L402" s="83"/>
      <c r="M402" s="81"/>
      <c r="N402" s="84">
        <v>279.28</v>
      </c>
      <c r="O402" s="81"/>
      <c r="P402" s="85">
        <v>74.6</v>
      </c>
      <c r="AM402" s="98"/>
      <c r="AN402" s="98"/>
      <c r="AO402" s="4" t="s">
        <v>143</v>
      </c>
      <c r="AQ402" s="98"/>
      <c r="AS402" s="98"/>
      <c r="AT402" s="98"/>
      <c r="AV402" s="98"/>
      <c r="AW402" s="98"/>
      <c r="AY402" s="127"/>
    </row>
    <row r="403" customFormat="1" ht="14.4" spans="1:51">
      <c r="A403" s="66"/>
      <c r="B403" s="63" t="s">
        <v>80</v>
      </c>
      <c r="C403" s="64" t="s">
        <v>81</v>
      </c>
      <c r="D403" s="64"/>
      <c r="E403" s="64"/>
      <c r="F403" s="64"/>
      <c r="G403" s="64"/>
      <c r="H403" s="65"/>
      <c r="I403" s="81"/>
      <c r="J403" s="81"/>
      <c r="K403" s="81"/>
      <c r="L403" s="83"/>
      <c r="M403" s="81"/>
      <c r="N403" s="83"/>
      <c r="O403" s="81"/>
      <c r="P403" s="85">
        <v>19825.92</v>
      </c>
      <c r="AM403" s="98"/>
      <c r="AN403" s="98"/>
      <c r="AP403" s="4" t="s">
        <v>81</v>
      </c>
      <c r="AQ403" s="98"/>
      <c r="AS403" s="98"/>
      <c r="AT403" s="98"/>
      <c r="AV403" s="98"/>
      <c r="AW403" s="98"/>
      <c r="AY403" s="127"/>
    </row>
    <row r="404" customFormat="1" ht="14.4" spans="1:51">
      <c r="A404" s="62"/>
      <c r="B404" s="63" t="s">
        <v>158</v>
      </c>
      <c r="C404" s="64" t="s">
        <v>159</v>
      </c>
      <c r="D404" s="64"/>
      <c r="E404" s="64"/>
      <c r="F404" s="64"/>
      <c r="G404" s="64"/>
      <c r="H404" s="65" t="s">
        <v>160</v>
      </c>
      <c r="I404" s="94">
        <v>0.27216</v>
      </c>
      <c r="J404" s="81"/>
      <c r="K404" s="114">
        <v>0.0979776</v>
      </c>
      <c r="L404" s="87">
        <v>4.94</v>
      </c>
      <c r="M404" s="89">
        <v>0.96</v>
      </c>
      <c r="N404" s="84">
        <v>4.74</v>
      </c>
      <c r="O404" s="81"/>
      <c r="P404" s="85">
        <v>0.46</v>
      </c>
      <c r="AM404" s="98"/>
      <c r="AN404" s="98"/>
      <c r="AO404" s="4" t="s">
        <v>159</v>
      </c>
      <c r="AQ404" s="98"/>
      <c r="AS404" s="98"/>
      <c r="AT404" s="98"/>
      <c r="AV404" s="98"/>
      <c r="AW404" s="98"/>
      <c r="AY404" s="127"/>
    </row>
    <row r="405" customFormat="1" ht="14.4" spans="1:51">
      <c r="A405" s="62"/>
      <c r="B405" s="63" t="s">
        <v>190</v>
      </c>
      <c r="C405" s="64" t="s">
        <v>191</v>
      </c>
      <c r="D405" s="64"/>
      <c r="E405" s="64"/>
      <c r="F405" s="64"/>
      <c r="G405" s="64"/>
      <c r="H405" s="65" t="s">
        <v>192</v>
      </c>
      <c r="I405" s="95">
        <v>2.002</v>
      </c>
      <c r="J405" s="81"/>
      <c r="K405" s="94">
        <v>0.72072</v>
      </c>
      <c r="L405" s="87">
        <v>72.97</v>
      </c>
      <c r="M405" s="89">
        <v>0.82</v>
      </c>
      <c r="N405" s="84">
        <v>59.84</v>
      </c>
      <c r="O405" s="81"/>
      <c r="P405" s="85">
        <v>43.13</v>
      </c>
      <c r="AM405" s="98"/>
      <c r="AN405" s="98"/>
      <c r="AO405" s="4" t="s">
        <v>191</v>
      </c>
      <c r="AQ405" s="98"/>
      <c r="AS405" s="98"/>
      <c r="AT405" s="98"/>
      <c r="AV405" s="98"/>
      <c r="AW405" s="98"/>
      <c r="AY405" s="127"/>
    </row>
    <row r="406" customFormat="1" ht="14.4" spans="1:51">
      <c r="A406" s="62"/>
      <c r="B406" s="63" t="s">
        <v>229</v>
      </c>
      <c r="C406" s="64" t="s">
        <v>230</v>
      </c>
      <c r="D406" s="64"/>
      <c r="E406" s="64"/>
      <c r="F406" s="64"/>
      <c r="G406" s="64"/>
      <c r="H406" s="65" t="s">
        <v>84</v>
      </c>
      <c r="I406" s="94">
        <v>0.00696</v>
      </c>
      <c r="J406" s="81"/>
      <c r="K406" s="114">
        <v>0.0025056</v>
      </c>
      <c r="L406" s="84">
        <v>76110.2</v>
      </c>
      <c r="M406" s="89">
        <v>0.82</v>
      </c>
      <c r="N406" s="84">
        <v>62410.36</v>
      </c>
      <c r="O406" s="81"/>
      <c r="P406" s="85">
        <v>156.38</v>
      </c>
      <c r="AM406" s="98"/>
      <c r="AN406" s="98"/>
      <c r="AO406" s="4" t="s">
        <v>230</v>
      </c>
      <c r="AQ406" s="98"/>
      <c r="AS406" s="98"/>
      <c r="AT406" s="98"/>
      <c r="AV406" s="98"/>
      <c r="AW406" s="98"/>
      <c r="AY406" s="127"/>
    </row>
    <row r="407" customFormat="1" ht="20.4" spans="1:51">
      <c r="A407" s="62"/>
      <c r="B407" s="63" t="s">
        <v>231</v>
      </c>
      <c r="C407" s="64" t="s">
        <v>232</v>
      </c>
      <c r="D407" s="64"/>
      <c r="E407" s="64"/>
      <c r="F407" s="64"/>
      <c r="G407" s="64"/>
      <c r="H407" s="65" t="s">
        <v>148</v>
      </c>
      <c r="I407" s="86">
        <v>1.4872</v>
      </c>
      <c r="J407" s="81"/>
      <c r="K407" s="82">
        <v>0.535392</v>
      </c>
      <c r="L407" s="84">
        <v>28414</v>
      </c>
      <c r="M407" s="89">
        <v>1.19</v>
      </c>
      <c r="N407" s="84">
        <v>33812.66</v>
      </c>
      <c r="O407" s="81"/>
      <c r="P407" s="85">
        <v>18103.03</v>
      </c>
      <c r="AM407" s="98"/>
      <c r="AN407" s="98"/>
      <c r="AO407" s="4" t="s">
        <v>232</v>
      </c>
      <c r="AQ407" s="98"/>
      <c r="AS407" s="98"/>
      <c r="AT407" s="98"/>
      <c r="AV407" s="98"/>
      <c r="AW407" s="98"/>
      <c r="AY407" s="127"/>
    </row>
    <row r="408" customFormat="1" ht="20.4" spans="1:51">
      <c r="A408" s="62"/>
      <c r="B408" s="63" t="s">
        <v>233</v>
      </c>
      <c r="C408" s="64" t="s">
        <v>234</v>
      </c>
      <c r="D408" s="64"/>
      <c r="E408" s="64"/>
      <c r="F408" s="64"/>
      <c r="G408" s="64"/>
      <c r="H408" s="65" t="s">
        <v>148</v>
      </c>
      <c r="I408" s="86">
        <v>0.1498</v>
      </c>
      <c r="J408" s="81"/>
      <c r="K408" s="82">
        <v>0.053928</v>
      </c>
      <c r="L408" s="84">
        <v>10082.68</v>
      </c>
      <c r="M408" s="89">
        <v>1.19</v>
      </c>
      <c r="N408" s="84">
        <v>11998.39</v>
      </c>
      <c r="O408" s="81"/>
      <c r="P408" s="85">
        <v>647.05</v>
      </c>
      <c r="AM408" s="98"/>
      <c r="AN408" s="98"/>
      <c r="AO408" s="4" t="s">
        <v>234</v>
      </c>
      <c r="AQ408" s="98"/>
      <c r="AS408" s="98"/>
      <c r="AT408" s="98"/>
      <c r="AV408" s="98"/>
      <c r="AW408" s="98"/>
      <c r="AY408" s="127"/>
    </row>
    <row r="409" customFormat="1" ht="20.4" spans="1:51">
      <c r="A409" s="62"/>
      <c r="B409" s="63" t="s">
        <v>235</v>
      </c>
      <c r="C409" s="64" t="s">
        <v>236</v>
      </c>
      <c r="D409" s="64"/>
      <c r="E409" s="64"/>
      <c r="F409" s="64"/>
      <c r="G409" s="64"/>
      <c r="H409" s="65" t="s">
        <v>174</v>
      </c>
      <c r="I409" s="117">
        <v>109.2</v>
      </c>
      <c r="J409" s="81"/>
      <c r="K409" s="95">
        <v>39.312</v>
      </c>
      <c r="L409" s="87">
        <v>12.51</v>
      </c>
      <c r="M409" s="81"/>
      <c r="N409" s="84">
        <v>22.28</v>
      </c>
      <c r="O409" s="81"/>
      <c r="P409" s="85">
        <v>875.87</v>
      </c>
      <c r="AM409" s="98"/>
      <c r="AN409" s="98"/>
      <c r="AO409" s="4" t="s">
        <v>236</v>
      </c>
      <c r="AQ409" s="98"/>
      <c r="AS409" s="98"/>
      <c r="AT409" s="98"/>
      <c r="AV409" s="98"/>
      <c r="AW409" s="98"/>
      <c r="AY409" s="127"/>
    </row>
    <row r="410" customFormat="1" ht="14.4" spans="1:51">
      <c r="A410" s="62"/>
      <c r="B410" s="63"/>
      <c r="C410" s="59" t="s">
        <v>65</v>
      </c>
      <c r="D410" s="59"/>
      <c r="E410" s="59"/>
      <c r="F410" s="59"/>
      <c r="G410" s="59"/>
      <c r="H410" s="61"/>
      <c r="I410" s="77"/>
      <c r="J410" s="77"/>
      <c r="K410" s="77"/>
      <c r="L410" s="79"/>
      <c r="M410" s="77"/>
      <c r="N410" s="90"/>
      <c r="O410" s="77"/>
      <c r="P410" s="91">
        <v>23571.3</v>
      </c>
      <c r="AM410" s="98"/>
      <c r="AN410" s="98"/>
      <c r="AQ410" s="98" t="s">
        <v>65</v>
      </c>
      <c r="AS410" s="98"/>
      <c r="AT410" s="98"/>
      <c r="AV410" s="98"/>
      <c r="AW410" s="98"/>
      <c r="AY410" s="127"/>
    </row>
    <row r="411" customFormat="1" ht="14.4" spans="1:51">
      <c r="A411" s="67"/>
      <c r="B411" s="63"/>
      <c r="C411" s="64" t="s">
        <v>66</v>
      </c>
      <c r="D411" s="64"/>
      <c r="E411" s="64"/>
      <c r="F411" s="64"/>
      <c r="G411" s="64"/>
      <c r="H411" s="65"/>
      <c r="I411" s="81"/>
      <c r="J411" s="81"/>
      <c r="K411" s="81"/>
      <c r="L411" s="83"/>
      <c r="M411" s="81"/>
      <c r="N411" s="83"/>
      <c r="O411" s="81"/>
      <c r="P411" s="85">
        <v>3622.47</v>
      </c>
      <c r="AM411" s="98"/>
      <c r="AN411" s="98"/>
      <c r="AQ411" s="98"/>
      <c r="AR411" s="4" t="s">
        <v>66</v>
      </c>
      <c r="AS411" s="98"/>
      <c r="AT411" s="98"/>
      <c r="AV411" s="98"/>
      <c r="AW411" s="98"/>
      <c r="AY411" s="127"/>
    </row>
    <row r="412" customFormat="1" ht="20.4" spans="1:51">
      <c r="A412" s="67"/>
      <c r="B412" s="63" t="s">
        <v>181</v>
      </c>
      <c r="C412" s="64" t="s">
        <v>182</v>
      </c>
      <c r="D412" s="64"/>
      <c r="E412" s="64"/>
      <c r="F412" s="64"/>
      <c r="G412" s="64"/>
      <c r="H412" s="65" t="s">
        <v>69</v>
      </c>
      <c r="I412" s="92">
        <v>108</v>
      </c>
      <c r="J412" s="117">
        <v>0.9</v>
      </c>
      <c r="K412" s="117">
        <v>97.2</v>
      </c>
      <c r="L412" s="83"/>
      <c r="M412" s="81"/>
      <c r="N412" s="83"/>
      <c r="O412" s="81"/>
      <c r="P412" s="85">
        <v>3521.04</v>
      </c>
      <c r="AM412" s="98"/>
      <c r="AN412" s="98"/>
      <c r="AQ412" s="98"/>
      <c r="AR412" s="4" t="s">
        <v>182</v>
      </c>
      <c r="AS412" s="98"/>
      <c r="AT412" s="98"/>
      <c r="AV412" s="98"/>
      <c r="AW412" s="98"/>
      <c r="AY412" s="127"/>
    </row>
    <row r="413" customFormat="1" ht="20.4" spans="1:51">
      <c r="A413" s="67"/>
      <c r="B413" s="63" t="s">
        <v>183</v>
      </c>
      <c r="C413" s="64" t="s">
        <v>184</v>
      </c>
      <c r="D413" s="64"/>
      <c r="E413" s="64"/>
      <c r="F413" s="64"/>
      <c r="G413" s="64"/>
      <c r="H413" s="65" t="s">
        <v>69</v>
      </c>
      <c r="I413" s="92">
        <v>55</v>
      </c>
      <c r="J413" s="89">
        <v>0.85</v>
      </c>
      <c r="K413" s="89">
        <v>46.75</v>
      </c>
      <c r="L413" s="83"/>
      <c r="M413" s="81"/>
      <c r="N413" s="83"/>
      <c r="O413" s="81"/>
      <c r="P413" s="85">
        <v>1693.5</v>
      </c>
      <c r="AM413" s="98"/>
      <c r="AN413" s="98"/>
      <c r="AQ413" s="98"/>
      <c r="AR413" s="4" t="s">
        <v>184</v>
      </c>
      <c r="AS413" s="98"/>
      <c r="AT413" s="98"/>
      <c r="AV413" s="98"/>
      <c r="AW413" s="98"/>
      <c r="AY413" s="127"/>
    </row>
    <row r="414" customFormat="1" ht="14.4" spans="1:51">
      <c r="A414" s="68"/>
      <c r="B414" s="69"/>
      <c r="C414" s="59" t="s">
        <v>72</v>
      </c>
      <c r="D414" s="59"/>
      <c r="E414" s="59"/>
      <c r="F414" s="59"/>
      <c r="G414" s="59"/>
      <c r="H414" s="61"/>
      <c r="I414" s="77"/>
      <c r="J414" s="77"/>
      <c r="K414" s="77"/>
      <c r="L414" s="79"/>
      <c r="M414" s="77"/>
      <c r="N414" s="93">
        <v>79960.67</v>
      </c>
      <c r="O414" s="77"/>
      <c r="P414" s="91">
        <v>28785.84</v>
      </c>
      <c r="AM414" s="98"/>
      <c r="AN414" s="98"/>
      <c r="AQ414" s="98"/>
      <c r="AS414" s="98" t="s">
        <v>72</v>
      </c>
      <c r="AT414" s="98"/>
      <c r="AV414" s="98"/>
      <c r="AW414" s="98"/>
      <c r="AY414" s="127"/>
    </row>
    <row r="415" customFormat="1" hidden="1" customHeight="1" spans="1:51">
      <c r="A415" s="99"/>
      <c r="B415" s="100"/>
      <c r="C415" s="100"/>
      <c r="D415" s="100"/>
      <c r="E415" s="100"/>
      <c r="F415" s="101"/>
      <c r="G415" s="101"/>
      <c r="H415" s="101"/>
      <c r="I415" s="101"/>
      <c r="J415" s="107"/>
      <c r="K415" s="101"/>
      <c r="L415" s="101"/>
      <c r="M415" s="101"/>
      <c r="N415" s="107"/>
      <c r="O415" s="81"/>
      <c r="P415" s="107"/>
      <c r="AM415" s="98"/>
      <c r="AN415" s="98"/>
      <c r="AQ415" s="98"/>
      <c r="AS415" s="98"/>
      <c r="AT415" s="98"/>
      <c r="AV415" s="98"/>
      <c r="AW415" s="98"/>
      <c r="AY415" s="127"/>
    </row>
    <row r="416" customFormat="1" ht="14.4" spans="1:51">
      <c r="A416" s="102"/>
      <c r="B416" s="103"/>
      <c r="C416" s="59" t="s">
        <v>307</v>
      </c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108"/>
      <c r="AM416" s="98"/>
      <c r="AN416" s="98"/>
      <c r="AQ416" s="98"/>
      <c r="AS416" s="98"/>
      <c r="AT416" s="98" t="s">
        <v>307</v>
      </c>
      <c r="AV416" s="98"/>
      <c r="AW416" s="98"/>
      <c r="AY416" s="127"/>
    </row>
    <row r="417" customFormat="1" ht="14.4" spans="1:51">
      <c r="A417" s="104"/>
      <c r="B417" s="63"/>
      <c r="C417" s="64" t="s">
        <v>116</v>
      </c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109">
        <v>1421564.11</v>
      </c>
      <c r="AM417" s="98"/>
      <c r="AN417" s="98"/>
      <c r="AQ417" s="98"/>
      <c r="AS417" s="98"/>
      <c r="AT417" s="98"/>
      <c r="AU417" s="4" t="s">
        <v>116</v>
      </c>
      <c r="AV417" s="98"/>
      <c r="AW417" s="98"/>
      <c r="AY417" s="127"/>
    </row>
    <row r="418" customFormat="1" ht="14.4" spans="1:51">
      <c r="A418" s="104"/>
      <c r="B418" s="63"/>
      <c r="C418" s="64" t="s">
        <v>117</v>
      </c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110"/>
      <c r="AM418" s="98"/>
      <c r="AN418" s="98"/>
      <c r="AQ418" s="98"/>
      <c r="AS418" s="98"/>
      <c r="AT418" s="98"/>
      <c r="AU418" s="4" t="s">
        <v>117</v>
      </c>
      <c r="AV418" s="98"/>
      <c r="AW418" s="98"/>
      <c r="AY418" s="127"/>
    </row>
    <row r="419" customFormat="1" ht="14.4" spans="1:51">
      <c r="A419" s="104"/>
      <c r="B419" s="63"/>
      <c r="C419" s="64" t="s">
        <v>118</v>
      </c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109">
        <v>166760.6</v>
      </c>
      <c r="AM419" s="98"/>
      <c r="AN419" s="98"/>
      <c r="AQ419" s="98"/>
      <c r="AS419" s="98"/>
      <c r="AT419" s="98"/>
      <c r="AU419" s="4" t="s">
        <v>118</v>
      </c>
      <c r="AV419" s="98"/>
      <c r="AW419" s="98"/>
      <c r="AY419" s="127"/>
    </row>
    <row r="420" customFormat="1" ht="14.4" spans="1:51">
      <c r="A420" s="104"/>
      <c r="B420" s="63"/>
      <c r="C420" s="64" t="s">
        <v>119</v>
      </c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109">
        <v>2910.68</v>
      </c>
      <c r="AM420" s="98"/>
      <c r="AN420" s="98"/>
      <c r="AQ420" s="98"/>
      <c r="AS420" s="98"/>
      <c r="AT420" s="98"/>
      <c r="AU420" s="4" t="s">
        <v>119</v>
      </c>
      <c r="AV420" s="98"/>
      <c r="AW420" s="98"/>
      <c r="AY420" s="127"/>
    </row>
    <row r="421" customFormat="1" ht="14.4" spans="1:51">
      <c r="A421" s="104"/>
      <c r="B421" s="63"/>
      <c r="C421" s="64" t="s">
        <v>120</v>
      </c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109">
        <v>2675.71</v>
      </c>
      <c r="AM421" s="98"/>
      <c r="AN421" s="98"/>
      <c r="AQ421" s="98"/>
      <c r="AS421" s="98"/>
      <c r="AT421" s="98"/>
      <c r="AU421" s="4" t="s">
        <v>120</v>
      </c>
      <c r="AV421" s="98"/>
      <c r="AW421" s="98"/>
      <c r="AY421" s="127"/>
    </row>
    <row r="422" customFormat="1" ht="14.4" spans="1:51">
      <c r="A422" s="104"/>
      <c r="B422" s="63"/>
      <c r="C422" s="64" t="s">
        <v>308</v>
      </c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109">
        <v>1249217.12</v>
      </c>
      <c r="AM422" s="98"/>
      <c r="AN422" s="98"/>
      <c r="AQ422" s="98"/>
      <c r="AS422" s="98"/>
      <c r="AT422" s="98"/>
      <c r="AU422" s="4" t="s">
        <v>308</v>
      </c>
      <c r="AV422" s="98"/>
      <c r="AW422" s="98"/>
      <c r="AY422" s="127"/>
    </row>
    <row r="423" customFormat="1" ht="14.4" spans="1:51">
      <c r="A423" s="104"/>
      <c r="B423" s="63"/>
      <c r="C423" s="64" t="s">
        <v>121</v>
      </c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109">
        <v>1652944.34</v>
      </c>
      <c r="AM423" s="98"/>
      <c r="AN423" s="98"/>
      <c r="AQ423" s="98"/>
      <c r="AS423" s="98"/>
      <c r="AT423" s="98"/>
      <c r="AU423" s="4" t="s">
        <v>121</v>
      </c>
      <c r="AV423" s="98"/>
      <c r="AW423" s="98"/>
      <c r="AY423" s="127"/>
    </row>
    <row r="424" customFormat="1" ht="14.4" spans="1:51">
      <c r="A424" s="104"/>
      <c r="B424" s="63"/>
      <c r="C424" s="64" t="s">
        <v>117</v>
      </c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110"/>
      <c r="AM424" s="98"/>
      <c r="AN424" s="98"/>
      <c r="AQ424" s="98"/>
      <c r="AS424" s="98"/>
      <c r="AT424" s="98"/>
      <c r="AU424" s="4" t="s">
        <v>117</v>
      </c>
      <c r="AV424" s="98"/>
      <c r="AW424" s="98"/>
      <c r="AY424" s="127"/>
    </row>
    <row r="425" customFormat="1" ht="14.4" spans="1:51">
      <c r="A425" s="104"/>
      <c r="B425" s="63"/>
      <c r="C425" s="64" t="s">
        <v>122</v>
      </c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109">
        <v>166760.6</v>
      </c>
      <c r="AM425" s="98"/>
      <c r="AN425" s="98"/>
      <c r="AQ425" s="98"/>
      <c r="AS425" s="98"/>
      <c r="AT425" s="98"/>
      <c r="AU425" s="4" t="s">
        <v>122</v>
      </c>
      <c r="AV425" s="98"/>
      <c r="AW425" s="98"/>
      <c r="AY425" s="127"/>
    </row>
    <row r="426" customFormat="1" ht="14.4" spans="1:51">
      <c r="A426" s="104"/>
      <c r="B426" s="63"/>
      <c r="C426" s="64" t="s">
        <v>123</v>
      </c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109">
        <v>2910.68</v>
      </c>
      <c r="AM426" s="98"/>
      <c r="AN426" s="98"/>
      <c r="AQ426" s="98"/>
      <c r="AS426" s="98"/>
      <c r="AT426" s="98"/>
      <c r="AU426" s="4" t="s">
        <v>123</v>
      </c>
      <c r="AV426" s="98"/>
      <c r="AW426" s="98"/>
      <c r="AY426" s="127"/>
    </row>
    <row r="427" customFormat="1" ht="14.4" spans="1:51">
      <c r="A427" s="104"/>
      <c r="B427" s="63"/>
      <c r="C427" s="64" t="s">
        <v>124</v>
      </c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109">
        <v>2675.71</v>
      </c>
      <c r="AM427" s="98"/>
      <c r="AN427" s="98"/>
      <c r="AQ427" s="98"/>
      <c r="AS427" s="98"/>
      <c r="AT427" s="98"/>
      <c r="AU427" s="4" t="s">
        <v>124</v>
      </c>
      <c r="AV427" s="98"/>
      <c r="AW427" s="98"/>
      <c r="AY427" s="127"/>
    </row>
    <row r="428" customFormat="1" ht="14.4" spans="1:51">
      <c r="A428" s="104"/>
      <c r="B428" s="63"/>
      <c r="C428" s="64" t="s">
        <v>309</v>
      </c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109">
        <v>1249217.12</v>
      </c>
      <c r="AM428" s="98"/>
      <c r="AN428" s="98"/>
      <c r="AQ428" s="98"/>
      <c r="AS428" s="98"/>
      <c r="AT428" s="98"/>
      <c r="AU428" s="4" t="s">
        <v>309</v>
      </c>
      <c r="AV428" s="98"/>
      <c r="AW428" s="98"/>
      <c r="AY428" s="127"/>
    </row>
    <row r="429" customFormat="1" ht="14.4" spans="1:51">
      <c r="A429" s="104"/>
      <c r="B429" s="63"/>
      <c r="C429" s="64" t="s">
        <v>125</v>
      </c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109">
        <v>154160.69</v>
      </c>
      <c r="AM429" s="98"/>
      <c r="AN429" s="98"/>
      <c r="AQ429" s="98"/>
      <c r="AS429" s="98"/>
      <c r="AT429" s="98"/>
      <c r="AU429" s="4" t="s">
        <v>125</v>
      </c>
      <c r="AV429" s="98"/>
      <c r="AW429" s="98"/>
      <c r="AY429" s="127"/>
    </row>
    <row r="430" customFormat="1" ht="14.4" spans="1:51">
      <c r="A430" s="104"/>
      <c r="B430" s="63"/>
      <c r="C430" s="64" t="s">
        <v>126</v>
      </c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109">
        <v>77219.54</v>
      </c>
      <c r="AM430" s="98"/>
      <c r="AN430" s="98"/>
      <c r="AQ430" s="98"/>
      <c r="AS430" s="98"/>
      <c r="AT430" s="98"/>
      <c r="AU430" s="4" t="s">
        <v>126</v>
      </c>
      <c r="AV430" s="98"/>
      <c r="AW430" s="98"/>
      <c r="AY430" s="127"/>
    </row>
    <row r="431" customFormat="1" ht="14.4" spans="1:51">
      <c r="A431" s="104"/>
      <c r="B431" s="63"/>
      <c r="C431" s="64" t="s">
        <v>127</v>
      </c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109">
        <v>169436.31</v>
      </c>
      <c r="AM431" s="98"/>
      <c r="AN431" s="98"/>
      <c r="AQ431" s="98"/>
      <c r="AS431" s="98"/>
      <c r="AT431" s="98"/>
      <c r="AU431" s="4" t="s">
        <v>127</v>
      </c>
      <c r="AV431" s="98"/>
      <c r="AW431" s="98"/>
      <c r="AY431" s="127"/>
    </row>
    <row r="432" customFormat="1" ht="14.4" spans="1:51">
      <c r="A432" s="104"/>
      <c r="B432" s="63"/>
      <c r="C432" s="64" t="s">
        <v>128</v>
      </c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109">
        <v>154160.69</v>
      </c>
      <c r="AM432" s="98"/>
      <c r="AN432" s="98"/>
      <c r="AQ432" s="98"/>
      <c r="AS432" s="98"/>
      <c r="AT432" s="98"/>
      <c r="AU432" s="4" t="s">
        <v>128</v>
      </c>
      <c r="AV432" s="98"/>
      <c r="AW432" s="98"/>
      <c r="AY432" s="127"/>
    </row>
    <row r="433" customFormat="1" ht="14.4" spans="1:51">
      <c r="A433" s="104"/>
      <c r="B433" s="63"/>
      <c r="C433" s="64" t="s">
        <v>129</v>
      </c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109">
        <v>77219.54</v>
      </c>
      <c r="AM433" s="98"/>
      <c r="AN433" s="98"/>
      <c r="AQ433" s="98"/>
      <c r="AS433" s="98"/>
      <c r="AT433" s="98"/>
      <c r="AU433" s="4" t="s">
        <v>129</v>
      </c>
      <c r="AV433" s="98"/>
      <c r="AW433" s="98"/>
      <c r="AY433" s="127"/>
    </row>
    <row r="434" customFormat="1" ht="14.4" spans="1:51">
      <c r="A434" s="104"/>
      <c r="B434" s="111"/>
      <c r="C434" s="69" t="s">
        <v>310</v>
      </c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113">
        <v>1652944.34</v>
      </c>
      <c r="AM434" s="98"/>
      <c r="AN434" s="98"/>
      <c r="AQ434" s="98"/>
      <c r="AS434" s="98"/>
      <c r="AT434" s="98"/>
      <c r="AV434" s="98" t="s">
        <v>310</v>
      </c>
      <c r="AW434" s="98"/>
      <c r="AY434" s="127"/>
    </row>
    <row r="435" customFormat="1" ht="14.4" spans="1:51">
      <c r="A435" s="56" t="s">
        <v>311</v>
      </c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76"/>
      <c r="AM435" s="98" t="s">
        <v>311</v>
      </c>
      <c r="AN435" s="98"/>
      <c r="AQ435" s="98"/>
      <c r="AS435" s="98"/>
      <c r="AT435" s="98"/>
      <c r="AV435" s="98"/>
      <c r="AW435" s="98"/>
      <c r="AY435" s="127"/>
    </row>
    <row r="436" customFormat="1" ht="20.4" spans="1:51">
      <c r="A436" s="58" t="s">
        <v>312</v>
      </c>
      <c r="B436" s="59" t="s">
        <v>313</v>
      </c>
      <c r="C436" s="60" t="s">
        <v>314</v>
      </c>
      <c r="D436" s="60"/>
      <c r="E436" s="60"/>
      <c r="F436" s="60"/>
      <c r="G436" s="60"/>
      <c r="H436" s="61" t="s">
        <v>84</v>
      </c>
      <c r="I436" s="77"/>
      <c r="J436" s="77"/>
      <c r="K436" s="78">
        <v>10.56</v>
      </c>
      <c r="L436" s="79"/>
      <c r="M436" s="77"/>
      <c r="N436" s="130">
        <v>710.96</v>
      </c>
      <c r="O436" s="77"/>
      <c r="P436" s="91">
        <v>7507.74</v>
      </c>
      <c r="AM436" s="98"/>
      <c r="AN436" s="98" t="s">
        <v>314</v>
      </c>
      <c r="AQ436" s="98"/>
      <c r="AS436" s="98"/>
      <c r="AT436" s="98"/>
      <c r="AV436" s="98"/>
      <c r="AW436" s="98"/>
      <c r="AY436" s="127"/>
    </row>
    <row r="437" customFormat="1" ht="14.4" spans="1:51">
      <c r="A437" s="68"/>
      <c r="B437" s="69"/>
      <c r="C437" s="59" t="s">
        <v>72</v>
      </c>
      <c r="D437" s="59"/>
      <c r="E437" s="59"/>
      <c r="F437" s="59"/>
      <c r="G437" s="59"/>
      <c r="H437" s="61"/>
      <c r="I437" s="77"/>
      <c r="J437" s="77"/>
      <c r="K437" s="77"/>
      <c r="L437" s="79"/>
      <c r="M437" s="77"/>
      <c r="N437" s="131">
        <v>710.96</v>
      </c>
      <c r="O437" s="77"/>
      <c r="P437" s="91">
        <v>7507.74</v>
      </c>
      <c r="AM437" s="98"/>
      <c r="AN437" s="98"/>
      <c r="AQ437" s="98"/>
      <c r="AS437" s="98" t="s">
        <v>72</v>
      </c>
      <c r="AT437" s="98"/>
      <c r="AV437" s="98"/>
      <c r="AW437" s="98"/>
      <c r="AY437" s="127"/>
    </row>
    <row r="438" customFormat="1" ht="20.4" spans="1:51">
      <c r="A438" s="58" t="s">
        <v>315</v>
      </c>
      <c r="B438" s="59" t="s">
        <v>316</v>
      </c>
      <c r="C438" s="60" t="s">
        <v>317</v>
      </c>
      <c r="D438" s="60"/>
      <c r="E438" s="60"/>
      <c r="F438" s="60"/>
      <c r="G438" s="60"/>
      <c r="H438" s="61" t="s">
        <v>84</v>
      </c>
      <c r="I438" s="77"/>
      <c r="J438" s="77"/>
      <c r="K438" s="78">
        <v>10.56</v>
      </c>
      <c r="L438" s="79"/>
      <c r="M438" s="77"/>
      <c r="N438" s="130">
        <v>156.64</v>
      </c>
      <c r="O438" s="77"/>
      <c r="P438" s="91">
        <v>1654.12</v>
      </c>
      <c r="AM438" s="98"/>
      <c r="AN438" s="98" t="s">
        <v>317</v>
      </c>
      <c r="AQ438" s="98"/>
      <c r="AS438" s="98"/>
      <c r="AT438" s="98"/>
      <c r="AV438" s="98"/>
      <c r="AW438" s="98"/>
      <c r="AY438" s="127"/>
    </row>
    <row r="439" customFormat="1" ht="14.4" spans="1:51">
      <c r="A439" s="68"/>
      <c r="B439" s="69"/>
      <c r="C439" s="59" t="s">
        <v>72</v>
      </c>
      <c r="D439" s="59"/>
      <c r="E439" s="59"/>
      <c r="F439" s="59"/>
      <c r="G439" s="59"/>
      <c r="H439" s="61"/>
      <c r="I439" s="77"/>
      <c r="J439" s="77"/>
      <c r="K439" s="77"/>
      <c r="L439" s="79"/>
      <c r="M439" s="77"/>
      <c r="N439" s="131">
        <v>156.64</v>
      </c>
      <c r="O439" s="77"/>
      <c r="P439" s="91">
        <v>1654.12</v>
      </c>
      <c r="AM439" s="98"/>
      <c r="AN439" s="98"/>
      <c r="AQ439" s="98"/>
      <c r="AS439" s="98" t="s">
        <v>72</v>
      </c>
      <c r="AT439" s="98"/>
      <c r="AV439" s="98"/>
      <c r="AW439" s="98"/>
      <c r="AY439" s="127"/>
    </row>
    <row r="440" customFormat="1" hidden="1" customHeight="1" spans="1:51">
      <c r="A440" s="99"/>
      <c r="B440" s="100"/>
      <c r="C440" s="100"/>
      <c r="D440" s="100"/>
      <c r="E440" s="100"/>
      <c r="F440" s="101"/>
      <c r="G440" s="101"/>
      <c r="H440" s="101"/>
      <c r="I440" s="101"/>
      <c r="J440" s="107"/>
      <c r="K440" s="101"/>
      <c r="L440" s="101"/>
      <c r="M440" s="101"/>
      <c r="N440" s="107"/>
      <c r="O440" s="81"/>
      <c r="P440" s="107"/>
      <c r="AM440" s="98"/>
      <c r="AN440" s="98"/>
      <c r="AQ440" s="98"/>
      <c r="AS440" s="98"/>
      <c r="AT440" s="98"/>
      <c r="AV440" s="98"/>
      <c r="AW440" s="98"/>
      <c r="AY440" s="127"/>
    </row>
    <row r="441" customFormat="1" ht="14.4" spans="1:51">
      <c r="A441" s="102"/>
      <c r="B441" s="103"/>
      <c r="C441" s="59" t="s">
        <v>318</v>
      </c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108"/>
      <c r="AM441" s="98"/>
      <c r="AN441" s="98"/>
      <c r="AQ441" s="98"/>
      <c r="AS441" s="98"/>
      <c r="AT441" s="98" t="s">
        <v>318</v>
      </c>
      <c r="AV441" s="98"/>
      <c r="AW441" s="98"/>
      <c r="AY441" s="127"/>
    </row>
    <row r="442" customFormat="1" ht="14.4" spans="1:51">
      <c r="A442" s="104"/>
      <c r="B442" s="63"/>
      <c r="C442" s="64" t="s">
        <v>116</v>
      </c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109">
        <v>9161.86</v>
      </c>
      <c r="AM442" s="98"/>
      <c r="AN442" s="98"/>
      <c r="AQ442" s="98"/>
      <c r="AS442" s="98"/>
      <c r="AT442" s="98"/>
      <c r="AU442" s="4" t="s">
        <v>116</v>
      </c>
      <c r="AV442" s="98"/>
      <c r="AW442" s="98"/>
      <c r="AY442" s="127"/>
    </row>
    <row r="443" customFormat="1" ht="14.4" spans="1:51">
      <c r="A443" s="104"/>
      <c r="B443" s="63"/>
      <c r="C443" s="64" t="s">
        <v>117</v>
      </c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110"/>
      <c r="AM443" s="98"/>
      <c r="AN443" s="98"/>
      <c r="AQ443" s="98"/>
      <c r="AS443" s="98"/>
      <c r="AT443" s="98"/>
      <c r="AU443" s="4" t="s">
        <v>117</v>
      </c>
      <c r="AV443" s="98"/>
      <c r="AW443" s="98"/>
      <c r="AY443" s="127"/>
    </row>
    <row r="444" customFormat="1" ht="14.4" spans="1:51">
      <c r="A444" s="104"/>
      <c r="B444" s="63"/>
      <c r="C444" s="64" t="s">
        <v>308</v>
      </c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109">
        <v>9161.86</v>
      </c>
      <c r="AM444" s="98"/>
      <c r="AN444" s="98"/>
      <c r="AQ444" s="98"/>
      <c r="AS444" s="98"/>
      <c r="AT444" s="98"/>
      <c r="AU444" s="4" t="s">
        <v>308</v>
      </c>
      <c r="AV444" s="98"/>
      <c r="AW444" s="98"/>
      <c r="AY444" s="127"/>
    </row>
    <row r="445" customFormat="1" ht="14.4" spans="1:51">
      <c r="A445" s="104"/>
      <c r="B445" s="63"/>
      <c r="C445" s="64" t="s">
        <v>121</v>
      </c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109">
        <v>9161.86</v>
      </c>
      <c r="AM445" s="98"/>
      <c r="AN445" s="98"/>
      <c r="AQ445" s="98"/>
      <c r="AS445" s="98"/>
      <c r="AT445" s="98"/>
      <c r="AU445" s="4" t="s">
        <v>121</v>
      </c>
      <c r="AV445" s="98"/>
      <c r="AW445" s="98"/>
      <c r="AY445" s="127"/>
    </row>
    <row r="446" customFormat="1" ht="14.4" spans="1:51">
      <c r="A446" s="104"/>
      <c r="B446" s="63"/>
      <c r="C446" s="64" t="s">
        <v>117</v>
      </c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110"/>
      <c r="AM446" s="98"/>
      <c r="AN446" s="98"/>
      <c r="AQ446" s="98"/>
      <c r="AS446" s="98"/>
      <c r="AT446" s="98"/>
      <c r="AU446" s="4" t="s">
        <v>117</v>
      </c>
      <c r="AV446" s="98"/>
      <c r="AW446" s="98"/>
      <c r="AY446" s="127"/>
    </row>
    <row r="447" customFormat="1" ht="14.4" spans="1:51">
      <c r="A447" s="104"/>
      <c r="B447" s="63"/>
      <c r="C447" s="64" t="s">
        <v>309</v>
      </c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109">
        <v>9161.86</v>
      </c>
      <c r="AM447" s="98"/>
      <c r="AN447" s="98"/>
      <c r="AQ447" s="98"/>
      <c r="AS447" s="98"/>
      <c r="AT447" s="98"/>
      <c r="AU447" s="4" t="s">
        <v>309</v>
      </c>
      <c r="AV447" s="98"/>
      <c r="AW447" s="98"/>
      <c r="AY447" s="127"/>
    </row>
    <row r="448" customFormat="1" ht="14.4" spans="1:51">
      <c r="A448" s="104"/>
      <c r="B448" s="111"/>
      <c r="C448" s="69" t="s">
        <v>319</v>
      </c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113">
        <v>9161.86</v>
      </c>
      <c r="AM448" s="98"/>
      <c r="AN448" s="98"/>
      <c r="AQ448" s="98"/>
      <c r="AS448" s="98"/>
      <c r="AT448" s="98"/>
      <c r="AV448" s="98" t="s">
        <v>319</v>
      </c>
      <c r="AW448" s="98"/>
      <c r="AY448" s="127"/>
    </row>
    <row r="449" customFormat="1" hidden="1" customHeight="1" spans="1:16">
      <c r="A449" s="5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8"/>
    </row>
    <row r="450" customFormat="1" ht="14.4" spans="1:52">
      <c r="A450" s="102"/>
      <c r="B450" s="103"/>
      <c r="C450" s="59" t="s">
        <v>320</v>
      </c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108"/>
      <c r="AZ450" s="98" t="s">
        <v>320</v>
      </c>
    </row>
    <row r="451" customFormat="1" ht="14.4" spans="1:53">
      <c r="A451" s="104"/>
      <c r="B451" s="63"/>
      <c r="C451" s="64" t="s">
        <v>116</v>
      </c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109">
        <v>1491957.54</v>
      </c>
      <c r="AZ451" s="98"/>
      <c r="BA451" s="4" t="s">
        <v>116</v>
      </c>
    </row>
    <row r="452" customFormat="1" ht="14.4" spans="1:53">
      <c r="A452" s="104"/>
      <c r="B452" s="63"/>
      <c r="C452" s="64" t="s">
        <v>117</v>
      </c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110"/>
      <c r="AZ452" s="98"/>
      <c r="BA452" s="4" t="s">
        <v>117</v>
      </c>
    </row>
    <row r="453" customFormat="1" ht="14.4" spans="1:53">
      <c r="A453" s="104"/>
      <c r="B453" s="63"/>
      <c r="C453" s="64" t="s">
        <v>118</v>
      </c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109">
        <v>221184.43</v>
      </c>
      <c r="AZ453" s="98"/>
      <c r="BA453" s="4" t="s">
        <v>118</v>
      </c>
    </row>
    <row r="454" customFormat="1" ht="14.4" spans="1:53">
      <c r="A454" s="104"/>
      <c r="B454" s="63"/>
      <c r="C454" s="64" t="s">
        <v>119</v>
      </c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109">
        <v>7818.6</v>
      </c>
      <c r="AZ454" s="98"/>
      <c r="BA454" s="4" t="s">
        <v>119</v>
      </c>
    </row>
    <row r="455" customFormat="1" ht="14.4" spans="1:53">
      <c r="A455" s="104"/>
      <c r="B455" s="63"/>
      <c r="C455" s="64" t="s">
        <v>120</v>
      </c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109">
        <v>4575.53</v>
      </c>
      <c r="AZ455" s="98"/>
      <c r="BA455" s="4" t="s">
        <v>120</v>
      </c>
    </row>
    <row r="456" customFormat="1" ht="14.4" spans="1:53">
      <c r="A456" s="104"/>
      <c r="B456" s="63"/>
      <c r="C456" s="64" t="s">
        <v>308</v>
      </c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109">
        <v>1258378.98</v>
      </c>
      <c r="AZ456" s="98"/>
      <c r="BA456" s="4" t="s">
        <v>308</v>
      </c>
    </row>
    <row r="457" customFormat="1" ht="14.4" spans="1:53">
      <c r="A457" s="104"/>
      <c r="B457" s="63"/>
      <c r="C457" s="64" t="s">
        <v>121</v>
      </c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109">
        <v>1801537.85</v>
      </c>
      <c r="AZ457" s="98"/>
      <c r="BA457" s="4" t="s">
        <v>121</v>
      </c>
    </row>
    <row r="458" customFormat="1" ht="14.4" spans="1:53">
      <c r="A458" s="104"/>
      <c r="B458" s="63"/>
      <c r="C458" s="64" t="s">
        <v>117</v>
      </c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110"/>
      <c r="AZ458" s="98"/>
      <c r="BA458" s="4" t="s">
        <v>117</v>
      </c>
    </row>
    <row r="459" customFormat="1" ht="14.4" spans="1:53">
      <c r="A459" s="104"/>
      <c r="B459" s="63"/>
      <c r="C459" s="64" t="s">
        <v>122</v>
      </c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109">
        <v>221184.43</v>
      </c>
      <c r="AZ459" s="98"/>
      <c r="BA459" s="4" t="s">
        <v>122</v>
      </c>
    </row>
    <row r="460" customFormat="1" ht="14.4" spans="1:53">
      <c r="A460" s="104"/>
      <c r="B460" s="63"/>
      <c r="C460" s="64" t="s">
        <v>123</v>
      </c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109">
        <v>7818.6</v>
      </c>
      <c r="AZ460" s="98"/>
      <c r="BA460" s="4" t="s">
        <v>123</v>
      </c>
    </row>
    <row r="461" customFormat="1" ht="14.4" spans="1:53">
      <c r="A461" s="104"/>
      <c r="B461" s="63"/>
      <c r="C461" s="64" t="s">
        <v>124</v>
      </c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109">
        <v>4575.53</v>
      </c>
      <c r="AZ461" s="98"/>
      <c r="BA461" s="4" t="s">
        <v>124</v>
      </c>
    </row>
    <row r="462" customFormat="1" ht="14.4" spans="1:53">
      <c r="A462" s="104"/>
      <c r="B462" s="63"/>
      <c r="C462" s="64" t="s">
        <v>309</v>
      </c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109">
        <v>1258378.98</v>
      </c>
      <c r="AZ462" s="98"/>
      <c r="BA462" s="4" t="s">
        <v>309</v>
      </c>
    </row>
    <row r="463" customFormat="1" ht="14.4" spans="1:53">
      <c r="A463" s="104"/>
      <c r="B463" s="63"/>
      <c r="C463" s="64" t="s">
        <v>125</v>
      </c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109">
        <v>205139.4</v>
      </c>
      <c r="AZ463" s="98"/>
      <c r="BA463" s="4" t="s">
        <v>125</v>
      </c>
    </row>
    <row r="464" customFormat="1" ht="14.4" spans="1:53">
      <c r="A464" s="104"/>
      <c r="B464" s="63"/>
      <c r="C464" s="64" t="s">
        <v>126</v>
      </c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109">
        <v>104440.91</v>
      </c>
      <c r="AZ464" s="98"/>
      <c r="BA464" s="4" t="s">
        <v>126</v>
      </c>
    </row>
    <row r="465" customFormat="1" ht="14.4" spans="1:53">
      <c r="A465" s="104"/>
      <c r="B465" s="63"/>
      <c r="C465" s="64" t="s">
        <v>127</v>
      </c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109">
        <v>225759.96</v>
      </c>
      <c r="AZ465" s="98"/>
      <c r="BA465" s="4" t="s">
        <v>127</v>
      </c>
    </row>
    <row r="466" customFormat="1" ht="14.4" spans="1:53">
      <c r="A466" s="104"/>
      <c r="B466" s="63"/>
      <c r="C466" s="64" t="s">
        <v>128</v>
      </c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109">
        <v>205139.4</v>
      </c>
      <c r="AZ466" s="98"/>
      <c r="BA466" s="4" t="s">
        <v>128</v>
      </c>
    </row>
    <row r="467" customFormat="1" ht="14.4" spans="1:53">
      <c r="A467" s="104"/>
      <c r="B467" s="63"/>
      <c r="C467" s="64" t="s">
        <v>129</v>
      </c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109">
        <v>104440.91</v>
      </c>
      <c r="AZ467" s="98"/>
      <c r="BA467" s="4" t="s">
        <v>129</v>
      </c>
    </row>
    <row r="468" customFormat="1" ht="14.4" spans="1:54">
      <c r="A468" s="104"/>
      <c r="B468" s="111"/>
      <c r="C468" s="69" t="s">
        <v>321</v>
      </c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113">
        <v>1801537.85</v>
      </c>
      <c r="AZ468" s="98"/>
      <c r="BB468" s="98" t="s">
        <v>321</v>
      </c>
    </row>
    <row r="469" customFormat="1" ht="10.5" hidden="1" customHeight="1" spans="1:16">
      <c r="A469" s="5"/>
      <c r="B469" s="107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39"/>
      <c r="O469" s="140"/>
      <c r="P469" s="141"/>
    </row>
    <row r="470" customFormat="1" ht="26.25" customHeight="1" spans="1:16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</row>
    <row r="471" s="1" customFormat="1" ht="14.4" spans="1:58">
      <c r="A471" s="6"/>
      <c r="B471" s="134" t="s">
        <v>322</v>
      </c>
      <c r="C471" s="135"/>
      <c r="D471" s="135"/>
      <c r="E471" s="135"/>
      <c r="F471" s="135"/>
      <c r="G471" s="135"/>
      <c r="H471" s="135"/>
      <c r="I471" s="142"/>
      <c r="J471" s="142"/>
      <c r="K471" s="142"/>
      <c r="L471" s="142"/>
      <c r="M471" s="142"/>
      <c r="N471" s="142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 t="s">
        <v>5</v>
      </c>
      <c r="BD471" s="26" t="s">
        <v>5</v>
      </c>
      <c r="BE471" s="26"/>
      <c r="BF471" s="26"/>
    </row>
    <row r="472" s="2" customFormat="1" ht="16.5" customHeight="1" spans="1:58">
      <c r="A472" s="12"/>
      <c r="B472" s="134"/>
      <c r="C472" s="136" t="s">
        <v>323</v>
      </c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AB472" s="143"/>
      <c r="AC472" s="143"/>
      <c r="AD472" s="143"/>
      <c r="AE472" s="143"/>
      <c r="AF472" s="143"/>
      <c r="AG472" s="143"/>
      <c r="AH472" s="143"/>
      <c r="AI472" s="143"/>
      <c r="AJ472" s="143"/>
      <c r="AK472" s="143"/>
      <c r="AL472" s="143"/>
      <c r="AM472" s="143"/>
      <c r="AN472" s="143"/>
      <c r="AO472" s="143"/>
      <c r="AP472" s="143"/>
      <c r="AQ472" s="143"/>
      <c r="AR472" s="143"/>
      <c r="AS472" s="143"/>
      <c r="AT472" s="143"/>
      <c r="AU472" s="143"/>
      <c r="AV472" s="143"/>
      <c r="AW472" s="143"/>
      <c r="AX472" s="143"/>
      <c r="AY472" s="143"/>
      <c r="AZ472" s="143"/>
      <c r="BA472" s="143"/>
      <c r="BB472" s="143"/>
      <c r="BC472" s="143"/>
      <c r="BD472" s="143"/>
      <c r="BE472" s="143"/>
      <c r="BF472" s="143"/>
    </row>
    <row r="473" s="1" customFormat="1" ht="14.4" spans="1:58">
      <c r="A473" s="6"/>
      <c r="B473" s="134" t="s">
        <v>324</v>
      </c>
      <c r="C473" s="135"/>
      <c r="D473" s="135"/>
      <c r="E473" s="135"/>
      <c r="F473" s="135"/>
      <c r="G473" s="135"/>
      <c r="H473" s="135"/>
      <c r="I473" s="142"/>
      <c r="J473" s="142"/>
      <c r="K473" s="142"/>
      <c r="L473" s="142"/>
      <c r="M473" s="142"/>
      <c r="N473" s="142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 t="s">
        <v>5</v>
      </c>
      <c r="BF473" s="26" t="s">
        <v>5</v>
      </c>
    </row>
    <row r="474" s="2" customFormat="1" ht="16.5" customHeight="1" spans="1:58">
      <c r="A474" s="12"/>
      <c r="C474" s="136" t="s">
        <v>323</v>
      </c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AB474" s="143"/>
      <c r="AC474" s="143"/>
      <c r="AD474" s="143"/>
      <c r="AE474" s="143"/>
      <c r="AF474" s="143"/>
      <c r="AG474" s="143"/>
      <c r="AH474" s="143"/>
      <c r="AI474" s="143"/>
      <c r="AJ474" s="143"/>
      <c r="AK474" s="143"/>
      <c r="AL474" s="143"/>
      <c r="AM474" s="143"/>
      <c r="AN474" s="143"/>
      <c r="AO474" s="143"/>
      <c r="AP474" s="143"/>
      <c r="AQ474" s="143"/>
      <c r="AR474" s="143"/>
      <c r="AS474" s="143"/>
      <c r="AT474" s="143"/>
      <c r="AU474" s="143"/>
      <c r="AV474" s="143"/>
      <c r="AW474" s="143"/>
      <c r="AX474" s="143"/>
      <c r="AY474" s="143"/>
      <c r="AZ474" s="143"/>
      <c r="BA474" s="143"/>
      <c r="BB474" s="143"/>
      <c r="BC474" s="143"/>
      <c r="BD474" s="143"/>
      <c r="BE474" s="143"/>
      <c r="BF474" s="143"/>
    </row>
    <row r="475" customFormat="1" ht="12" customHeight="1" spans="1:1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customFormat="1" ht="26.25" customHeight="1" spans="1:16">
      <c r="A476" s="112" t="s">
        <v>325</v>
      </c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</row>
    <row r="477" customFormat="1" ht="17.25" customHeight="1" spans="1:16">
      <c r="A477" s="64" t="s">
        <v>326</v>
      </c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</row>
    <row r="478" customFormat="1" ht="17.25" customHeight="1" spans="1:16">
      <c r="A478" s="64" t="s">
        <v>327</v>
      </c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</row>
    <row r="479" customFormat="1" ht="13.5" customHeight="1" spans="1:1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</row>
    <row r="480" customFormat="1" ht="14.4" spans="1:1">
      <c r="A480" s="5"/>
    </row>
    <row r="481" customFormat="1" ht="14.4" spans="1:1">
      <c r="A481" s="5"/>
    </row>
    <row r="482" customFormat="1" ht="14.4" spans="1:1">
      <c r="A482" s="5"/>
    </row>
    <row r="483" customFormat="1" ht="14.4" spans="1:1">
      <c r="A483" s="5"/>
    </row>
    <row r="484" customFormat="1" ht="14.4" spans="1:1">
      <c r="A484" s="5"/>
    </row>
    <row r="485" customFormat="1" ht="14.4" spans="1:1">
      <c r="A485" s="5"/>
    </row>
    <row r="486" customFormat="1" ht="14.4" spans="1:1">
      <c r="A486" s="5"/>
    </row>
    <row r="487" customFormat="1" ht="14.4" spans="1:1">
      <c r="A487" s="5"/>
    </row>
    <row r="488" customFormat="1" ht="14.4" spans="1:1">
      <c r="A488" s="5"/>
    </row>
    <row r="489" customFormat="1" ht="14.4" spans="1:1">
      <c r="A489" s="5"/>
    </row>
    <row r="490" customFormat="1" ht="14.4" spans="1:1">
      <c r="A490" s="5"/>
    </row>
    <row r="491" customFormat="1" ht="14.4" spans="1:1">
      <c r="A491" s="5"/>
    </row>
    <row r="492" customFormat="1" ht="14.4" spans="1:1">
      <c r="A492" s="5"/>
    </row>
    <row r="493" customFormat="1" ht="14.4" spans="1:1">
      <c r="A493" s="5"/>
    </row>
    <row r="494" customFormat="1" ht="14.4" spans="1:1">
      <c r="A494" s="5"/>
    </row>
    <row r="495" customFormat="1" ht="14.4" spans="1:1">
      <c r="A495" s="5"/>
    </row>
    <row r="496" customFormat="1" ht="14.4" spans="1:1">
      <c r="A496" s="5"/>
    </row>
    <row r="497" customFormat="1" ht="14.4" spans="1:1">
      <c r="A497" s="5"/>
    </row>
    <row r="498" customFormat="1" ht="14.4" spans="1:1">
      <c r="A498" s="5"/>
    </row>
    <row r="499" customFormat="1" ht="14.4" spans="1:1">
      <c r="A499" s="5"/>
    </row>
    <row r="500" customFormat="1" ht="14.4" spans="1:1">
      <c r="A500" s="5"/>
    </row>
    <row r="501" customFormat="1" ht="14.4" spans="1:1">
      <c r="A501" s="5"/>
    </row>
    <row r="502" customFormat="1" ht="14.4" spans="1:1">
      <c r="A502" s="5"/>
    </row>
    <row r="503" customFormat="1" ht="14.4" spans="1:1">
      <c r="A503" s="5"/>
    </row>
    <row r="504" customFormat="1" ht="14.4" spans="1:1">
      <c r="A504" s="5"/>
    </row>
    <row r="505" customFormat="1" ht="14.4" spans="1:1">
      <c r="A505" s="5"/>
    </row>
    <row r="506" customFormat="1" ht="14.4" spans="1:1">
      <c r="A506" s="5"/>
    </row>
    <row r="507" customFormat="1" ht="14.4" spans="1:1">
      <c r="A507" s="5"/>
    </row>
    <row r="508" customFormat="1" ht="14.4" spans="1:1">
      <c r="A508" s="5"/>
    </row>
    <row r="509" customFormat="1" ht="14.4" spans="1:1">
      <c r="A509" s="5"/>
    </row>
    <row r="510" customFormat="1" ht="14.4" spans="1:1">
      <c r="A510" s="5"/>
    </row>
    <row r="511" customFormat="1" ht="14.4" spans="1:1">
      <c r="A511" s="5"/>
    </row>
    <row r="512" customFormat="1" ht="14.4" spans="1:1">
      <c r="A512" s="5"/>
    </row>
    <row r="513" customFormat="1" ht="14.4" spans="1:1">
      <c r="A513" s="5"/>
    </row>
    <row r="514" customFormat="1" ht="14.4" spans="1:1">
      <c r="A514" s="5"/>
    </row>
  </sheetData>
  <mergeCells count="468">
    <mergeCell ref="A4:F4"/>
    <mergeCell ref="G4:P4"/>
    <mergeCell ref="A5:F5"/>
    <mergeCell ref="G5:P5"/>
    <mergeCell ref="A6:F6"/>
    <mergeCell ref="G6:P6"/>
    <mergeCell ref="A7:F7"/>
    <mergeCell ref="G7:P7"/>
    <mergeCell ref="A8:F8"/>
    <mergeCell ref="G8:P8"/>
    <mergeCell ref="A9:F9"/>
    <mergeCell ref="G9:P9"/>
    <mergeCell ref="A10:F10"/>
    <mergeCell ref="G10:P10"/>
    <mergeCell ref="A11:F11"/>
    <mergeCell ref="G11:P11"/>
    <mergeCell ref="A13:P13"/>
    <mergeCell ref="A14:P14"/>
    <mergeCell ref="A16:P16"/>
    <mergeCell ref="A17:P17"/>
    <mergeCell ref="A18:P18"/>
    <mergeCell ref="A20:P20"/>
    <mergeCell ref="A21:P21"/>
    <mergeCell ref="B23:F23"/>
    <mergeCell ref="B24:F24"/>
    <mergeCell ref="C26:P26"/>
    <mergeCell ref="C38:G38"/>
    <mergeCell ref="A39:P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82:G82"/>
    <mergeCell ref="C83:G83"/>
    <mergeCell ref="C84:G84"/>
    <mergeCell ref="C85:G85"/>
    <mergeCell ref="C86:G86"/>
    <mergeCell ref="C87:G87"/>
    <mergeCell ref="C88:G88"/>
    <mergeCell ref="C89:G89"/>
    <mergeCell ref="C90:G90"/>
    <mergeCell ref="C91:G91"/>
    <mergeCell ref="C92:G92"/>
    <mergeCell ref="C93:G93"/>
    <mergeCell ref="C94:G94"/>
    <mergeCell ref="C95:G95"/>
    <mergeCell ref="C96:G96"/>
    <mergeCell ref="C97:G97"/>
    <mergeCell ref="C98:G98"/>
    <mergeCell ref="C99:G99"/>
    <mergeCell ref="C100:G100"/>
    <mergeCell ref="C101:G101"/>
    <mergeCell ref="C102:G102"/>
    <mergeCell ref="C103:G103"/>
    <mergeCell ref="C104:G104"/>
    <mergeCell ref="C105:G105"/>
    <mergeCell ref="C106:G106"/>
    <mergeCell ref="C107:G107"/>
    <mergeCell ref="C108:G108"/>
    <mergeCell ref="C109:G109"/>
    <mergeCell ref="C110:G110"/>
    <mergeCell ref="C111:G111"/>
    <mergeCell ref="C112:G112"/>
    <mergeCell ref="C113:G113"/>
    <mergeCell ref="C115:O115"/>
    <mergeCell ref="C116:O116"/>
    <mergeCell ref="C117:O117"/>
    <mergeCell ref="C118:O118"/>
    <mergeCell ref="C119:O119"/>
    <mergeCell ref="C120:O120"/>
    <mergeCell ref="C121:O121"/>
    <mergeCell ref="C122:O122"/>
    <mergeCell ref="C123:O123"/>
    <mergeCell ref="C124:O124"/>
    <mergeCell ref="C125:O125"/>
    <mergeCell ref="C126:O126"/>
    <mergeCell ref="C127:O127"/>
    <mergeCell ref="C128:O128"/>
    <mergeCell ref="C129:O129"/>
    <mergeCell ref="C130:O130"/>
    <mergeCell ref="C131:O131"/>
    <mergeCell ref="A132:P132"/>
    <mergeCell ref="A133:P133"/>
    <mergeCell ref="C134:G134"/>
    <mergeCell ref="C135:G135"/>
    <mergeCell ref="C136:G136"/>
    <mergeCell ref="C137:G137"/>
    <mergeCell ref="C138:G138"/>
    <mergeCell ref="C139:G139"/>
    <mergeCell ref="C140:G140"/>
    <mergeCell ref="C141:G141"/>
    <mergeCell ref="C142:G142"/>
    <mergeCell ref="C143:G143"/>
    <mergeCell ref="C144:G144"/>
    <mergeCell ref="C145:G145"/>
    <mergeCell ref="C146:G146"/>
    <mergeCell ref="C147:G147"/>
    <mergeCell ref="C148:G148"/>
    <mergeCell ref="C149:G149"/>
    <mergeCell ref="C150:G150"/>
    <mergeCell ref="A151:P151"/>
    <mergeCell ref="C152:G152"/>
    <mergeCell ref="C153:P153"/>
    <mergeCell ref="C154:G154"/>
    <mergeCell ref="C155:G155"/>
    <mergeCell ref="C156:G156"/>
    <mergeCell ref="C157:G157"/>
    <mergeCell ref="C158:G158"/>
    <mergeCell ref="C159:G159"/>
    <mergeCell ref="C160:G160"/>
    <mergeCell ref="C161:G161"/>
    <mergeCell ref="C162:G162"/>
    <mergeCell ref="C163:G163"/>
    <mergeCell ref="C164:G164"/>
    <mergeCell ref="C165:G165"/>
    <mergeCell ref="C166:G166"/>
    <mergeCell ref="C167:G167"/>
    <mergeCell ref="C168:G168"/>
    <mergeCell ref="C169:G169"/>
    <mergeCell ref="C170:G170"/>
    <mergeCell ref="C171:G171"/>
    <mergeCell ref="C172:G172"/>
    <mergeCell ref="C173:G173"/>
    <mergeCell ref="C174:G174"/>
    <mergeCell ref="C175:G175"/>
    <mergeCell ref="C176:G176"/>
    <mergeCell ref="C177:G177"/>
    <mergeCell ref="C178:P178"/>
    <mergeCell ref="C179:G179"/>
    <mergeCell ref="C180:G180"/>
    <mergeCell ref="C181:G181"/>
    <mergeCell ref="C182:G182"/>
    <mergeCell ref="C183:G183"/>
    <mergeCell ref="C184:G184"/>
    <mergeCell ref="C185:G185"/>
    <mergeCell ref="C186:G186"/>
    <mergeCell ref="C187:G187"/>
    <mergeCell ref="C188:G188"/>
    <mergeCell ref="C189:G189"/>
    <mergeCell ref="C190:G190"/>
    <mergeCell ref="C191:G191"/>
    <mergeCell ref="C192:G192"/>
    <mergeCell ref="C193:G193"/>
    <mergeCell ref="C194:G194"/>
    <mergeCell ref="A195:P195"/>
    <mergeCell ref="C196:G196"/>
    <mergeCell ref="C197:G197"/>
    <mergeCell ref="C198:G198"/>
    <mergeCell ref="C199:G199"/>
    <mergeCell ref="C200:G200"/>
    <mergeCell ref="C201:G201"/>
    <mergeCell ref="C202:G202"/>
    <mergeCell ref="C203:G203"/>
    <mergeCell ref="C204:G204"/>
    <mergeCell ref="C205:G205"/>
    <mergeCell ref="C206:G206"/>
    <mergeCell ref="C207:G207"/>
    <mergeCell ref="C208:G208"/>
    <mergeCell ref="C209:G209"/>
    <mergeCell ref="C210:G210"/>
    <mergeCell ref="C211:G211"/>
    <mergeCell ref="C212:G212"/>
    <mergeCell ref="C213:G213"/>
    <mergeCell ref="C214:G214"/>
    <mergeCell ref="C215:G215"/>
    <mergeCell ref="C216:G21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C227:G227"/>
    <mergeCell ref="C228:G228"/>
    <mergeCell ref="C229:G229"/>
    <mergeCell ref="C230:G230"/>
    <mergeCell ref="C231:G231"/>
    <mergeCell ref="C232:G232"/>
    <mergeCell ref="C233:G233"/>
    <mergeCell ref="C234:G234"/>
    <mergeCell ref="C235:G235"/>
    <mergeCell ref="C236:G236"/>
    <mergeCell ref="C237:G237"/>
    <mergeCell ref="C238:G238"/>
    <mergeCell ref="C239:G239"/>
    <mergeCell ref="C240:G240"/>
    <mergeCell ref="C241:G241"/>
    <mergeCell ref="C242:G242"/>
    <mergeCell ref="C243:G243"/>
    <mergeCell ref="C244:G244"/>
    <mergeCell ref="C245:G245"/>
    <mergeCell ref="C246:G246"/>
    <mergeCell ref="C247:G247"/>
    <mergeCell ref="C248:G248"/>
    <mergeCell ref="C249:G249"/>
    <mergeCell ref="C250:G250"/>
    <mergeCell ref="C251:G251"/>
    <mergeCell ref="C252:G252"/>
    <mergeCell ref="C253:G253"/>
    <mergeCell ref="C254:G254"/>
    <mergeCell ref="C255:G255"/>
    <mergeCell ref="C256:P256"/>
    <mergeCell ref="C257:G257"/>
    <mergeCell ref="C258:G258"/>
    <mergeCell ref="C259:G259"/>
    <mergeCell ref="C260:G260"/>
    <mergeCell ref="C261:G261"/>
    <mergeCell ref="C262:G262"/>
    <mergeCell ref="C263:G263"/>
    <mergeCell ref="C264:G264"/>
    <mergeCell ref="C265:G265"/>
    <mergeCell ref="C266:G266"/>
    <mergeCell ref="C267:G267"/>
    <mergeCell ref="C268:G268"/>
    <mergeCell ref="C269:G269"/>
    <mergeCell ref="C270:G270"/>
    <mergeCell ref="C271:G271"/>
    <mergeCell ref="C272:G272"/>
    <mergeCell ref="C273:G273"/>
    <mergeCell ref="C274:G274"/>
    <mergeCell ref="C275:G275"/>
    <mergeCell ref="C276:P276"/>
    <mergeCell ref="C277:G277"/>
    <mergeCell ref="C278:G278"/>
    <mergeCell ref="C279:G279"/>
    <mergeCell ref="C280:G280"/>
    <mergeCell ref="C281:G281"/>
    <mergeCell ref="C282:G282"/>
    <mergeCell ref="C283:G283"/>
    <mergeCell ref="C284:G284"/>
    <mergeCell ref="C285:G285"/>
    <mergeCell ref="C286:G286"/>
    <mergeCell ref="C287:G287"/>
    <mergeCell ref="C288:G288"/>
    <mergeCell ref="C289:G289"/>
    <mergeCell ref="C290:G290"/>
    <mergeCell ref="C291:G291"/>
    <mergeCell ref="C292:G292"/>
    <mergeCell ref="C293:G293"/>
    <mergeCell ref="C294:G294"/>
    <mergeCell ref="C295:G295"/>
    <mergeCell ref="C296:G296"/>
    <mergeCell ref="C297:G297"/>
    <mergeCell ref="C298:G298"/>
    <mergeCell ref="C299:G299"/>
    <mergeCell ref="C300:G300"/>
    <mergeCell ref="C301:G301"/>
    <mergeCell ref="C302:G302"/>
    <mergeCell ref="C303:G303"/>
    <mergeCell ref="C304:G304"/>
    <mergeCell ref="C305:G305"/>
    <mergeCell ref="C306:G306"/>
    <mergeCell ref="C307:G307"/>
    <mergeCell ref="C308:G308"/>
    <mergeCell ref="C309:G309"/>
    <mergeCell ref="C310:G310"/>
    <mergeCell ref="C311:G311"/>
    <mergeCell ref="C312:G312"/>
    <mergeCell ref="C313:G313"/>
    <mergeCell ref="C314:G314"/>
    <mergeCell ref="C315:G315"/>
    <mergeCell ref="C316:G316"/>
    <mergeCell ref="C317:G317"/>
    <mergeCell ref="C318:G318"/>
    <mergeCell ref="C319:G319"/>
    <mergeCell ref="C320:G320"/>
    <mergeCell ref="C321:G321"/>
    <mergeCell ref="C322:G322"/>
    <mergeCell ref="C323:G323"/>
    <mergeCell ref="C324:G324"/>
    <mergeCell ref="C325:G325"/>
    <mergeCell ref="C326:G326"/>
    <mergeCell ref="C327:G327"/>
    <mergeCell ref="C328:G328"/>
    <mergeCell ref="C329:P329"/>
    <mergeCell ref="C330:G330"/>
    <mergeCell ref="C331:G331"/>
    <mergeCell ref="C332:G332"/>
    <mergeCell ref="C333:G333"/>
    <mergeCell ref="C334:G334"/>
    <mergeCell ref="C335:G335"/>
    <mergeCell ref="C336:G336"/>
    <mergeCell ref="C337:G337"/>
    <mergeCell ref="C338:G338"/>
    <mergeCell ref="C339:G339"/>
    <mergeCell ref="C340:G340"/>
    <mergeCell ref="C341:G341"/>
    <mergeCell ref="C342:G342"/>
    <mergeCell ref="C343:G343"/>
    <mergeCell ref="C344:G344"/>
    <mergeCell ref="C345:G345"/>
    <mergeCell ref="C346:G346"/>
    <mergeCell ref="C347:G347"/>
    <mergeCell ref="C348:G348"/>
    <mergeCell ref="C349:G349"/>
    <mergeCell ref="C350:G350"/>
    <mergeCell ref="C351:G351"/>
    <mergeCell ref="C352:G352"/>
    <mergeCell ref="C353:G353"/>
    <mergeCell ref="C354:G354"/>
    <mergeCell ref="C355:G355"/>
    <mergeCell ref="C356:G356"/>
    <mergeCell ref="C357:G357"/>
    <mergeCell ref="C358:G358"/>
    <mergeCell ref="C359:G359"/>
    <mergeCell ref="C360:G360"/>
    <mergeCell ref="C361:G361"/>
    <mergeCell ref="C362:G362"/>
    <mergeCell ref="C363:G363"/>
    <mergeCell ref="C364:G364"/>
    <mergeCell ref="C365:G365"/>
    <mergeCell ref="C366:G366"/>
    <mergeCell ref="C367:G367"/>
    <mergeCell ref="C368:G368"/>
    <mergeCell ref="C369:G369"/>
    <mergeCell ref="C370:G370"/>
    <mergeCell ref="A371:P371"/>
    <mergeCell ref="C372:G372"/>
    <mergeCell ref="C373:P373"/>
    <mergeCell ref="C374:G374"/>
    <mergeCell ref="C375:G375"/>
    <mergeCell ref="C376:G376"/>
    <mergeCell ref="C377:G377"/>
    <mergeCell ref="C378:G378"/>
    <mergeCell ref="C379:G379"/>
    <mergeCell ref="C380:G380"/>
    <mergeCell ref="C381:G381"/>
    <mergeCell ref="C382:G382"/>
    <mergeCell ref="C383:G383"/>
    <mergeCell ref="C384:G384"/>
    <mergeCell ref="C385:G385"/>
    <mergeCell ref="C386:G386"/>
    <mergeCell ref="C387:G387"/>
    <mergeCell ref="C388:G388"/>
    <mergeCell ref="C389:G389"/>
    <mergeCell ref="C390:G390"/>
    <mergeCell ref="C391:G391"/>
    <mergeCell ref="C392:G392"/>
    <mergeCell ref="C393:G393"/>
    <mergeCell ref="C394:G394"/>
    <mergeCell ref="C395:G395"/>
    <mergeCell ref="C396:P396"/>
    <mergeCell ref="C397:G397"/>
    <mergeCell ref="C398:G398"/>
    <mergeCell ref="C399:G399"/>
    <mergeCell ref="C400:G400"/>
    <mergeCell ref="C401:G401"/>
    <mergeCell ref="C402:G402"/>
    <mergeCell ref="C403:G403"/>
    <mergeCell ref="C404:G404"/>
    <mergeCell ref="C405:G405"/>
    <mergeCell ref="C406:G406"/>
    <mergeCell ref="C407:G407"/>
    <mergeCell ref="C408:G408"/>
    <mergeCell ref="C409:G409"/>
    <mergeCell ref="C410:G410"/>
    <mergeCell ref="C411:G411"/>
    <mergeCell ref="C412:G412"/>
    <mergeCell ref="C413:G413"/>
    <mergeCell ref="C414:G414"/>
    <mergeCell ref="C416:O416"/>
    <mergeCell ref="C417:O417"/>
    <mergeCell ref="C418:O418"/>
    <mergeCell ref="C419:O419"/>
    <mergeCell ref="C420:O420"/>
    <mergeCell ref="C421:O421"/>
    <mergeCell ref="C422:O422"/>
    <mergeCell ref="C423:O423"/>
    <mergeCell ref="C424:O424"/>
    <mergeCell ref="C425:O425"/>
    <mergeCell ref="C426:O426"/>
    <mergeCell ref="C427:O427"/>
    <mergeCell ref="C428:O428"/>
    <mergeCell ref="C429:O429"/>
    <mergeCell ref="C430:O430"/>
    <mergeCell ref="C431:O431"/>
    <mergeCell ref="C432:O432"/>
    <mergeCell ref="C433:O433"/>
    <mergeCell ref="C434:O434"/>
    <mergeCell ref="A435:P435"/>
    <mergeCell ref="C436:G436"/>
    <mergeCell ref="C437:G437"/>
    <mergeCell ref="C438:G438"/>
    <mergeCell ref="C439:G439"/>
    <mergeCell ref="C441:O441"/>
    <mergeCell ref="C442:O442"/>
    <mergeCell ref="C443:O443"/>
    <mergeCell ref="C444:O444"/>
    <mergeCell ref="C445:O445"/>
    <mergeCell ref="C446:O446"/>
    <mergeCell ref="C447:O447"/>
    <mergeCell ref="C448:O448"/>
    <mergeCell ref="C450:O450"/>
    <mergeCell ref="C451:O451"/>
    <mergeCell ref="C452:O452"/>
    <mergeCell ref="C453:O453"/>
    <mergeCell ref="C454:O454"/>
    <mergeCell ref="C455:O455"/>
    <mergeCell ref="C456:O456"/>
    <mergeCell ref="C457:O457"/>
    <mergeCell ref="C458:O458"/>
    <mergeCell ref="C459:O459"/>
    <mergeCell ref="C460:O460"/>
    <mergeCell ref="C461:O461"/>
    <mergeCell ref="C462:O462"/>
    <mergeCell ref="C463:O463"/>
    <mergeCell ref="C464:O464"/>
    <mergeCell ref="C465:O465"/>
    <mergeCell ref="C466:O466"/>
    <mergeCell ref="C467:O467"/>
    <mergeCell ref="C468:O468"/>
    <mergeCell ref="C471:H471"/>
    <mergeCell ref="I471:N471"/>
    <mergeCell ref="C472:N472"/>
    <mergeCell ref="C473:H473"/>
    <mergeCell ref="I473:N473"/>
    <mergeCell ref="C474:N474"/>
    <mergeCell ref="A476:P476"/>
    <mergeCell ref="A477:P477"/>
    <mergeCell ref="A478:P478"/>
    <mergeCell ref="A35:A37"/>
    <mergeCell ref="B35:B37"/>
    <mergeCell ref="H35:H37"/>
    <mergeCell ref="C35:G37"/>
    <mergeCell ref="I35:K36"/>
    <mergeCell ref="L35:P36"/>
  </mergeCells>
  <printOptions horizontalCentered="1"/>
  <pageMargins left="0.236220479011536" right="0.236220479011536" top="0.748031497001648" bottom="0.492318838834763" header="0.31496062874794" footer="0.31496062874794"/>
  <pageSetup paperSize="9" scale="70" fitToHeight="0" orientation="landscape"/>
  <headerFooter>
    <oddFooter>&amp;RСтраница &amp;P</oddFooter>
  </headerFooter>
  <rowBreaks count="1" manualBreakCount="1">
    <brk id="34" max="5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Курсовая - ЛСР по Методике 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22-339a</dc:creator>
  <cp:lastModifiedBy>User</cp:lastModifiedBy>
  <dcterms:created xsi:type="dcterms:W3CDTF">2020-09-30T08:50:00Z</dcterms:created>
  <cp:lastPrinted>2022-09-25T12:21:00Z</cp:lastPrinted>
  <dcterms:modified xsi:type="dcterms:W3CDTF">2025-12-16T11:48:31Z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0DFC96AB64C44360A7329B289D829581_13</vt:lpwstr>
  </property>
  <property fmtid="{D5CDD505-2E9C-101B-9397-08002B2CF9AE}" pid="3" name="KSOProductBuildVer">
    <vt:lpwstr>1049-12.2.0.22549</vt:lpwstr>
  </property>
</Properties>
</file>